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1835"/>
  </bookViews>
  <sheets>
    <sheet name="2Γ_2024_ΑΠΟΚΛΕΙΟΜΕΝΟΙ ΥΠΟΨΗΦΙΟΙ" sheetId="1" r:id="rId1"/>
  </sheets>
  <definedNames>
    <definedName name="_xlnm.Print_Titles" localSheetId="0">'2Γ_2024_ΑΠΟΚΛΕΙΟΜΕΝΟΙ ΥΠΟΨΗΦΙΟΙ'!$1:$2</definedName>
  </definedNames>
  <calcPr calcId="162913"/>
</workbook>
</file>

<file path=xl/calcChain.xml><?xml version="1.0" encoding="utf-8"?>
<calcChain xmlns="http://schemas.openxmlformats.org/spreadsheetml/2006/main">
  <c r="B37" i="1" l="1"/>
  <c r="B20" i="1"/>
  <c r="B3" i="1"/>
  <c r="B34" i="1"/>
  <c r="B10" i="1"/>
  <c r="B23" i="1"/>
  <c r="B35" i="1"/>
  <c r="B11" i="1"/>
  <c r="B17" i="1"/>
  <c r="B38" i="1"/>
  <c r="B21" i="1"/>
  <c r="B15" i="1"/>
  <c r="B16" i="1"/>
  <c r="B4" i="1"/>
  <c r="B31" i="1"/>
  <c r="B7" i="1"/>
  <c r="B24" i="1"/>
  <c r="B6" i="1"/>
  <c r="B22" i="1"/>
  <c r="B26" i="1"/>
  <c r="B27" i="1"/>
  <c r="B9" i="1"/>
  <c r="B25" i="1"/>
  <c r="B12" i="1"/>
  <c r="B5" i="1"/>
  <c r="B33" i="1"/>
  <c r="B32" i="1"/>
  <c r="B8" i="1"/>
  <c r="B30" i="1"/>
  <c r="B14" i="1"/>
  <c r="B36" i="1"/>
  <c r="B29" i="1"/>
  <c r="B13" i="1"/>
  <c r="B28" i="1"/>
  <c r="B19" i="1"/>
  <c r="B18" i="1"/>
</calcChain>
</file>

<file path=xl/sharedStrings.xml><?xml version="1.0" encoding="utf-8"?>
<sst xmlns="http://schemas.openxmlformats.org/spreadsheetml/2006/main" count="40" uniqueCount="5">
  <si>
    <t>Α/Α</t>
  </si>
  <si>
    <t>ΑΙΤΙΟΛΟΓΙΑ ΑΠΟΡΡΙΨΗΣ</t>
  </si>
  <si>
    <t>ΟΡΙΟ ΗΛΙΚΙΑΣ ΥΠΟΨΗΦΙΟΥ</t>
  </si>
  <si>
    <t>Α.Μ. ΥΠΟΨΗΦΙΟΥ</t>
  </si>
  <si>
    <r>
      <t xml:space="preserve">ΓΡΑΠΤΟΣ ΔΙΑΓΩΝΙΣΜΟΣ ΓΙΑ ΤΗΝ ΠΛΗΡΩΣΗ ΘΕΣΕΩΝ ΠΡΟΣΩΠΙΚΟΥ 
ΚΛΑΔΟΥ ΠΕ ΕΛΕΓΚΤΩΝ ΕΝΑΕΡΙΑΣ ΚΥΚΛΟΦΟΡΙΑΣ (ΕΕΚ) ΣΤΗΝ ΥΠΗΡΕΣΙΑ ΠΟΛΙΤΙΚΗΣ ΑΕΡΟΠΟΡΙΑΣ
</t>
    </r>
    <r>
      <rPr>
        <b/>
        <i/>
        <sz val="11"/>
        <color theme="1"/>
        <rFont val="Calibri"/>
        <family val="2"/>
        <charset val="161"/>
        <scheme val="minor"/>
      </rPr>
      <t>(ΠΡΟΚ. 2Γ/2024)</t>
    </r>
    <r>
      <rPr>
        <b/>
        <sz val="11"/>
        <color theme="1"/>
        <rFont val="Calibri"/>
        <family val="2"/>
        <charset val="161"/>
        <scheme val="minor"/>
      </rPr>
      <t xml:space="preserve">
ΤΕΛΙΚΟΣ ΠΙΝΑΚΑΣ ΑΠΟΚΛΕΙΟΜΕΝΩΝ ΥΠΟΨΗΦΙΩΝ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</si>
</sst>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sqref="A1:C1"/>
    </sheetView>
  </sheetViews>
  <sheetFormatPr defaultRowHeight="15" x14ac:dyDescent="0.25"/>
  <cols>
    <col min="1" max="1" width="9.140625" style="1"/>
    <col min="2" max="2" width="37.85546875" style="1" customWidth="1"/>
    <col min="3" max="3" width="36.28515625" style="1" customWidth="1"/>
  </cols>
  <sheetData>
    <row r="1" spans="1:3" ht="99" customHeight="1" x14ac:dyDescent="0.25">
      <c r="A1" s="4" t="s">
        <v>4</v>
      </c>
      <c r="B1" s="4"/>
      <c r="C1" s="4"/>
    </row>
    <row r="2" spans="1:3" ht="27.75" customHeight="1" x14ac:dyDescent="0.25">
      <c r="A2" s="3" t="s">
        <v>0</v>
      </c>
      <c r="B2" s="3" t="s">
        <v>3</v>
      </c>
      <c r="C2" s="3" t="s">
        <v>1</v>
      </c>
    </row>
    <row r="3" spans="1:3" ht="24.95" customHeight="1" x14ac:dyDescent="0.25">
      <c r="A3" s="2">
        <v>1</v>
      </c>
      <c r="B3" s="2" t="str">
        <f>"00009173"</f>
        <v>00009173</v>
      </c>
      <c r="C3" s="2" t="s">
        <v>2</v>
      </c>
    </row>
    <row r="4" spans="1:3" ht="24.95" customHeight="1" x14ac:dyDescent="0.25">
      <c r="A4" s="2">
        <v>2</v>
      </c>
      <c r="B4" s="2" t="str">
        <f>"00480673"</f>
        <v>00480673</v>
      </c>
      <c r="C4" s="2" t="s">
        <v>2</v>
      </c>
    </row>
    <row r="5" spans="1:3" ht="24.95" customHeight="1" x14ac:dyDescent="0.25">
      <c r="A5" s="2">
        <v>3</v>
      </c>
      <c r="B5" s="2" t="str">
        <f>"00626846"</f>
        <v>00626846</v>
      </c>
      <c r="C5" s="2" t="s">
        <v>2</v>
      </c>
    </row>
    <row r="6" spans="1:3" ht="24.95" customHeight="1" x14ac:dyDescent="0.25">
      <c r="A6" s="2">
        <v>4</v>
      </c>
      <c r="B6" s="2" t="str">
        <f>"00631281"</f>
        <v>00631281</v>
      </c>
      <c r="C6" s="2" t="s">
        <v>2</v>
      </c>
    </row>
    <row r="7" spans="1:3" ht="24.95" customHeight="1" x14ac:dyDescent="0.25">
      <c r="A7" s="2">
        <v>5</v>
      </c>
      <c r="B7" s="2" t="str">
        <f>"00632630"</f>
        <v>00632630</v>
      </c>
      <c r="C7" s="2" t="s">
        <v>2</v>
      </c>
    </row>
    <row r="8" spans="1:3" ht="24.95" customHeight="1" x14ac:dyDescent="0.25">
      <c r="A8" s="2">
        <v>6</v>
      </c>
      <c r="B8" s="2" t="str">
        <f>"00715516"</f>
        <v>00715516</v>
      </c>
      <c r="C8" s="2" t="s">
        <v>2</v>
      </c>
    </row>
    <row r="9" spans="1:3" ht="24.95" customHeight="1" x14ac:dyDescent="0.25">
      <c r="A9" s="2">
        <v>7</v>
      </c>
      <c r="B9" s="2" t="str">
        <f>"00717221"</f>
        <v>00717221</v>
      </c>
      <c r="C9" s="2" t="s">
        <v>2</v>
      </c>
    </row>
    <row r="10" spans="1:3" ht="24.95" customHeight="1" x14ac:dyDescent="0.25">
      <c r="A10" s="2">
        <v>8</v>
      </c>
      <c r="B10" s="2" t="str">
        <f>"00724271"</f>
        <v>00724271</v>
      </c>
      <c r="C10" s="2" t="s">
        <v>2</v>
      </c>
    </row>
    <row r="11" spans="1:3" ht="24.95" customHeight="1" x14ac:dyDescent="0.25">
      <c r="A11" s="2">
        <v>9</v>
      </c>
      <c r="B11" s="2" t="str">
        <f>"00729376"</f>
        <v>00729376</v>
      </c>
      <c r="C11" s="2" t="s">
        <v>2</v>
      </c>
    </row>
    <row r="12" spans="1:3" ht="24.95" customHeight="1" x14ac:dyDescent="0.25">
      <c r="A12" s="2">
        <v>10</v>
      </c>
      <c r="B12" s="2" t="str">
        <f>"00777887"</f>
        <v>00777887</v>
      </c>
      <c r="C12" s="2" t="s">
        <v>2</v>
      </c>
    </row>
    <row r="13" spans="1:3" ht="24.95" customHeight="1" x14ac:dyDescent="0.25">
      <c r="A13" s="2">
        <v>11</v>
      </c>
      <c r="B13" s="2" t="str">
        <f>"00778536"</f>
        <v>00778536</v>
      </c>
      <c r="C13" s="2" t="s">
        <v>2</v>
      </c>
    </row>
    <row r="14" spans="1:3" ht="24.95" customHeight="1" x14ac:dyDescent="0.25">
      <c r="A14" s="2">
        <v>12</v>
      </c>
      <c r="B14" s="2" t="str">
        <f>"00831760"</f>
        <v>00831760</v>
      </c>
      <c r="C14" s="2" t="s">
        <v>2</v>
      </c>
    </row>
    <row r="15" spans="1:3" ht="24.95" customHeight="1" x14ac:dyDescent="0.25">
      <c r="A15" s="2">
        <v>13</v>
      </c>
      <c r="B15" s="2" t="str">
        <f>"00839998"</f>
        <v>00839998</v>
      </c>
      <c r="C15" s="2" t="s">
        <v>2</v>
      </c>
    </row>
    <row r="16" spans="1:3" ht="24.95" customHeight="1" x14ac:dyDescent="0.25">
      <c r="A16" s="2">
        <v>14</v>
      </c>
      <c r="B16" s="2" t="str">
        <f>"00857645"</f>
        <v>00857645</v>
      </c>
      <c r="C16" s="2" t="s">
        <v>2</v>
      </c>
    </row>
    <row r="17" spans="1:3" ht="24.95" customHeight="1" x14ac:dyDescent="0.25">
      <c r="A17" s="2">
        <v>15</v>
      </c>
      <c r="B17" s="2" t="str">
        <f>"00876302"</f>
        <v>00876302</v>
      </c>
      <c r="C17" s="2" t="s">
        <v>2</v>
      </c>
    </row>
    <row r="18" spans="1:3" ht="24.95" customHeight="1" x14ac:dyDescent="0.25">
      <c r="A18" s="2">
        <v>16</v>
      </c>
      <c r="B18" s="2" t="str">
        <f>"00979013"</f>
        <v>00979013</v>
      </c>
      <c r="C18" s="2" t="s">
        <v>2</v>
      </c>
    </row>
    <row r="19" spans="1:3" ht="24.95" customHeight="1" x14ac:dyDescent="0.25">
      <c r="A19" s="2">
        <v>17</v>
      </c>
      <c r="B19" s="2" t="str">
        <f>"01022465"</f>
        <v>01022465</v>
      </c>
      <c r="C19" s="2" t="s">
        <v>2</v>
      </c>
    </row>
    <row r="20" spans="1:3" ht="24.95" customHeight="1" x14ac:dyDescent="0.25">
      <c r="A20" s="2">
        <v>18</v>
      </c>
      <c r="B20" s="2" t="str">
        <f>"01054996"</f>
        <v>01054996</v>
      </c>
      <c r="C20" s="2" t="s">
        <v>2</v>
      </c>
    </row>
    <row r="21" spans="1:3" ht="24.95" customHeight="1" x14ac:dyDescent="0.25">
      <c r="A21" s="2">
        <v>19</v>
      </c>
      <c r="B21" s="2" t="str">
        <f>"01059523"</f>
        <v>01059523</v>
      </c>
      <c r="C21" s="2" t="s">
        <v>2</v>
      </c>
    </row>
    <row r="22" spans="1:3" ht="24.95" customHeight="1" x14ac:dyDescent="0.25">
      <c r="A22" s="2">
        <v>20</v>
      </c>
      <c r="B22" s="2" t="str">
        <f>"01061712"</f>
        <v>01061712</v>
      </c>
      <c r="C22" s="2" t="s">
        <v>2</v>
      </c>
    </row>
    <row r="23" spans="1:3" ht="24.95" customHeight="1" x14ac:dyDescent="0.25">
      <c r="A23" s="2">
        <v>21</v>
      </c>
      <c r="B23" s="2" t="str">
        <f>"01062262"</f>
        <v>01062262</v>
      </c>
      <c r="C23" s="2" t="s">
        <v>2</v>
      </c>
    </row>
    <row r="24" spans="1:3" ht="24.95" customHeight="1" x14ac:dyDescent="0.25">
      <c r="A24" s="2">
        <v>22</v>
      </c>
      <c r="B24" s="2" t="str">
        <f>"01062845"</f>
        <v>01062845</v>
      </c>
      <c r="C24" s="2" t="s">
        <v>2</v>
      </c>
    </row>
    <row r="25" spans="1:3" ht="24.95" customHeight="1" x14ac:dyDescent="0.25">
      <c r="A25" s="2">
        <v>23</v>
      </c>
      <c r="B25" s="2" t="str">
        <f>"01073575"</f>
        <v>01073575</v>
      </c>
      <c r="C25" s="2" t="s">
        <v>2</v>
      </c>
    </row>
    <row r="26" spans="1:3" ht="24.95" customHeight="1" x14ac:dyDescent="0.25">
      <c r="A26" s="2">
        <v>24</v>
      </c>
      <c r="B26" s="2" t="str">
        <f>"01073975"</f>
        <v>01073975</v>
      </c>
      <c r="C26" s="2" t="s">
        <v>2</v>
      </c>
    </row>
    <row r="27" spans="1:3" ht="24.95" customHeight="1" x14ac:dyDescent="0.25">
      <c r="A27" s="2">
        <v>25</v>
      </c>
      <c r="B27" s="2" t="str">
        <f>"01074346"</f>
        <v>01074346</v>
      </c>
      <c r="C27" s="2" t="s">
        <v>2</v>
      </c>
    </row>
    <row r="28" spans="1:3" ht="24.95" customHeight="1" x14ac:dyDescent="0.25">
      <c r="A28" s="2">
        <v>26</v>
      </c>
      <c r="B28" s="2" t="str">
        <f>"200712001625"</f>
        <v>200712001625</v>
      </c>
      <c r="C28" s="2" t="s">
        <v>2</v>
      </c>
    </row>
    <row r="29" spans="1:3" ht="24.95" customHeight="1" x14ac:dyDescent="0.25">
      <c r="A29" s="2">
        <v>27</v>
      </c>
      <c r="B29" s="2" t="str">
        <f>"200712005556"</f>
        <v>200712005556</v>
      </c>
      <c r="C29" s="2" t="s">
        <v>2</v>
      </c>
    </row>
    <row r="30" spans="1:3" ht="24.95" customHeight="1" x14ac:dyDescent="0.25">
      <c r="A30" s="2">
        <v>28</v>
      </c>
      <c r="B30" s="2" t="str">
        <f>"200801003781"</f>
        <v>200801003781</v>
      </c>
      <c r="C30" s="2" t="s">
        <v>2</v>
      </c>
    </row>
    <row r="31" spans="1:3" ht="24.95" customHeight="1" x14ac:dyDescent="0.25">
      <c r="A31" s="2">
        <v>29</v>
      </c>
      <c r="B31" s="2" t="str">
        <f>"201304003338"</f>
        <v>201304003338</v>
      </c>
      <c r="C31" s="2" t="s">
        <v>2</v>
      </c>
    </row>
    <row r="32" spans="1:3" ht="24.95" customHeight="1" x14ac:dyDescent="0.25">
      <c r="A32" s="2">
        <v>30</v>
      </c>
      <c r="B32" s="2" t="str">
        <f>"201406006038"</f>
        <v>201406006038</v>
      </c>
      <c r="C32" s="2" t="s">
        <v>2</v>
      </c>
    </row>
    <row r="33" spans="1:3" ht="24.95" customHeight="1" x14ac:dyDescent="0.25">
      <c r="A33" s="2">
        <v>31</v>
      </c>
      <c r="B33" s="2" t="str">
        <f>"201406013161"</f>
        <v>201406013161</v>
      </c>
      <c r="C33" s="2" t="s">
        <v>2</v>
      </c>
    </row>
    <row r="34" spans="1:3" ht="24.95" customHeight="1" x14ac:dyDescent="0.25">
      <c r="A34" s="2">
        <v>32</v>
      </c>
      <c r="B34" s="2" t="str">
        <f>"201410000956"</f>
        <v>201410000956</v>
      </c>
      <c r="C34" s="2" t="s">
        <v>2</v>
      </c>
    </row>
    <row r="35" spans="1:3" ht="24.95" customHeight="1" x14ac:dyDescent="0.25">
      <c r="A35" s="2">
        <v>33</v>
      </c>
      <c r="B35" s="2" t="str">
        <f>"201410001418"</f>
        <v>201410001418</v>
      </c>
      <c r="C35" s="2" t="s">
        <v>2</v>
      </c>
    </row>
    <row r="36" spans="1:3" ht="24.95" customHeight="1" x14ac:dyDescent="0.25">
      <c r="A36" s="2">
        <v>34</v>
      </c>
      <c r="B36" s="2" t="str">
        <f>"201412000421"</f>
        <v>201412000421</v>
      </c>
      <c r="C36" s="2" t="s">
        <v>2</v>
      </c>
    </row>
    <row r="37" spans="1:3" ht="24.95" customHeight="1" x14ac:dyDescent="0.25">
      <c r="A37" s="2">
        <v>35</v>
      </c>
      <c r="B37" s="2" t="str">
        <f>"201412006812"</f>
        <v>201412006812</v>
      </c>
      <c r="C37" s="2" t="s">
        <v>2</v>
      </c>
    </row>
    <row r="38" spans="1:3" ht="24.95" customHeight="1" x14ac:dyDescent="0.25">
      <c r="A38" s="2">
        <v>36</v>
      </c>
      <c r="B38" s="2" t="str">
        <f>"201412006939"</f>
        <v>201412006939</v>
      </c>
      <c r="C38" s="2" t="s">
        <v>2</v>
      </c>
    </row>
  </sheetData>
  <sortState ref="A3:C38">
    <sortCondition ref="B3:B38"/>
  </sortState>
  <mergeCells count="1">
    <mergeCell ref="A1:C1"/>
  </mergeCells>
  <printOptions horizontalCentered="1"/>
  <pageMargins left="0.70866141732283472" right="0.70866141732283472" top="0.15748031496062992" bottom="0.39370078740157483" header="0.15748031496062992" footer="0.15748031496062992"/>
  <pageSetup paperSize="9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2Γ_2024_ΑΠΟΚΛΕΙΟΜΕΝΟΙ ΥΠΟΨΗΦΙΟΙ</vt:lpstr>
      <vt:lpstr>'2Γ_2024_ΑΠΟΚΛΕΙΟΜΕΝΟΙ ΥΠΟΨΗΦΙΟΙ'!Print_Titles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ASEP</cp:lastModifiedBy>
  <cp:lastPrinted>2025-02-10T07:26:19Z</cp:lastPrinted>
  <dcterms:created xsi:type="dcterms:W3CDTF">2025-02-07T08:23:40Z</dcterms:created>
  <dcterms:modified xsi:type="dcterms:W3CDTF">2025-02-24T10:23:57Z</dcterms:modified>
</cp:coreProperties>
</file>