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Τ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9" i="1" l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<sst xmlns="http://schemas.openxmlformats.org/spreadsheetml/2006/main" count="4" uniqueCount="4">
  <si>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</si>
  <si>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</si>
  <si>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</si>
  <si>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>ΠΡΟΚΗΡΥΞΗ 7Κ/2021
(ΦΕΚ 28/12.5.2021 &amp; 31/26.5.2021, Τεύχος ΑΣΕΠ)
ΚΑΤΗΓΟΡΙΑ ΤΕΧΝΟΛΟΓΙΚΗΣ ΕΚΠΑΙΔΕΥΣΗΣ
ΕΚ ΝΕΟΥ ΠΡΟΣΚΛΗΣΗ ΥΠΟΨΗΦΙΩΝ
ΓΙΑ ΗΛΕΚΤΡΟΝΙΚΗ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</si>
</sst>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tabSelected="1" workbookViewId="0">
      <selection sqref="A1:B1"/>
    </sheetView>
  </sheetViews>
  <sheetFormatPr defaultRowHeight="15" x14ac:dyDescent="0.25"/>
  <cols>
    <col min="2" max="2" width="48.28515625" customWidth="1"/>
  </cols>
  <sheetData>
    <row r="1" spans="1:2" ht="35.25" customHeight="1" x14ac:dyDescent="0.25">
      <c r="A1" s="3" t="s">
        <v>0</v>
      </c>
      <c r="B1" s="3"/>
    </row>
    <row r="2" spans="1:2" ht="116.25" customHeight="1" x14ac:dyDescent="0.25">
      <c r="A2" s="3" t="s">
        <v>3</v>
      </c>
      <c r="B2" s="4"/>
    </row>
    <row r="3" spans="1:2" ht="39.75" customHeight="1" x14ac:dyDescent="0.25">
      <c r="A3" s="1" t="s">
        <v>1</v>
      </c>
      <c r="B3" s="1" t="s">
        <v>2</v>
      </c>
    </row>
    <row r="4" spans="1:2" x14ac:dyDescent="0.25">
      <c r="A4" s="2">
        <v>1</v>
      </c>
      <c r="B4" s="2" t="str">
        <f>"00012322"</f>
        <v>00012322</v>
      </c>
    </row>
    <row r="5" spans="1:2" x14ac:dyDescent="0.25">
      <c r="A5" s="2">
        <v>2</v>
      </c>
      <c r="B5" s="2" t="str">
        <f>"00020772"</f>
        <v>00020772</v>
      </c>
    </row>
    <row r="6" spans="1:2" x14ac:dyDescent="0.25">
      <c r="A6" s="2">
        <v>3</v>
      </c>
      <c r="B6" s="2" t="str">
        <f>"00106882"</f>
        <v>00106882</v>
      </c>
    </row>
    <row r="7" spans="1:2" x14ac:dyDescent="0.25">
      <c r="A7" s="2">
        <v>4</v>
      </c>
      <c r="B7" s="2" t="str">
        <f>"00133026"</f>
        <v>00133026</v>
      </c>
    </row>
    <row r="8" spans="1:2" x14ac:dyDescent="0.25">
      <c r="A8" s="2">
        <v>5</v>
      </c>
      <c r="B8" s="2" t="str">
        <f>"00148726"</f>
        <v>00148726</v>
      </c>
    </row>
    <row r="9" spans="1:2" x14ac:dyDescent="0.25">
      <c r="A9" s="2">
        <v>6</v>
      </c>
      <c r="B9" s="2" t="str">
        <f>"00154111"</f>
        <v>00154111</v>
      </c>
    </row>
    <row r="10" spans="1:2" x14ac:dyDescent="0.25">
      <c r="A10" s="2">
        <v>7</v>
      </c>
      <c r="B10" s="2" t="str">
        <f>"00154377"</f>
        <v>00154377</v>
      </c>
    </row>
    <row r="11" spans="1:2" x14ac:dyDescent="0.25">
      <c r="A11" s="2">
        <v>8</v>
      </c>
      <c r="B11" s="2" t="str">
        <f>"00185467"</f>
        <v>00185467</v>
      </c>
    </row>
    <row r="12" spans="1:2" x14ac:dyDescent="0.25">
      <c r="A12" s="2">
        <v>9</v>
      </c>
      <c r="B12" s="2" t="str">
        <f>"00214344"</f>
        <v>00214344</v>
      </c>
    </row>
    <row r="13" spans="1:2" x14ac:dyDescent="0.25">
      <c r="A13" s="2">
        <v>10</v>
      </c>
      <c r="B13" s="2" t="str">
        <f>"00290484"</f>
        <v>00290484</v>
      </c>
    </row>
    <row r="14" spans="1:2" x14ac:dyDescent="0.25">
      <c r="A14" s="2">
        <v>11</v>
      </c>
      <c r="B14" s="2" t="str">
        <f>"00344891"</f>
        <v>00344891</v>
      </c>
    </row>
    <row r="15" spans="1:2" x14ac:dyDescent="0.25">
      <c r="A15" s="2">
        <v>12</v>
      </c>
      <c r="B15" s="2" t="str">
        <f>"00365760"</f>
        <v>00365760</v>
      </c>
    </row>
    <row r="16" spans="1:2" x14ac:dyDescent="0.25">
      <c r="A16" s="2">
        <v>13</v>
      </c>
      <c r="B16" s="2" t="str">
        <f>"00366199"</f>
        <v>00366199</v>
      </c>
    </row>
    <row r="17" spans="1:2" x14ac:dyDescent="0.25">
      <c r="A17" s="2">
        <v>14</v>
      </c>
      <c r="B17" s="2" t="str">
        <f>"00367052"</f>
        <v>00367052</v>
      </c>
    </row>
    <row r="18" spans="1:2" x14ac:dyDescent="0.25">
      <c r="A18" s="2">
        <v>15</v>
      </c>
      <c r="B18" s="2" t="str">
        <f>"00369609"</f>
        <v>00369609</v>
      </c>
    </row>
    <row r="19" spans="1:2" x14ac:dyDescent="0.25">
      <c r="A19" s="2">
        <v>16</v>
      </c>
      <c r="B19" s="2" t="str">
        <f>"00372976"</f>
        <v>00372976</v>
      </c>
    </row>
    <row r="20" spans="1:2" x14ac:dyDescent="0.25">
      <c r="A20" s="2">
        <v>17</v>
      </c>
      <c r="B20" s="2" t="str">
        <f>"00431951"</f>
        <v>00431951</v>
      </c>
    </row>
    <row r="21" spans="1:2" x14ac:dyDescent="0.25">
      <c r="A21" s="2">
        <v>18</v>
      </c>
      <c r="B21" s="2" t="str">
        <f>"00432873"</f>
        <v>00432873</v>
      </c>
    </row>
    <row r="22" spans="1:2" x14ac:dyDescent="0.25">
      <c r="A22" s="2">
        <v>19</v>
      </c>
      <c r="B22" s="2" t="str">
        <f>"00467941"</f>
        <v>00467941</v>
      </c>
    </row>
    <row r="23" spans="1:2" x14ac:dyDescent="0.25">
      <c r="A23" s="2">
        <v>20</v>
      </c>
      <c r="B23" s="2" t="str">
        <f>"00502366"</f>
        <v>00502366</v>
      </c>
    </row>
    <row r="24" spans="1:2" x14ac:dyDescent="0.25">
      <c r="A24" s="2">
        <v>21</v>
      </c>
      <c r="B24" s="2" t="str">
        <f>"00513586"</f>
        <v>00513586</v>
      </c>
    </row>
    <row r="25" spans="1:2" x14ac:dyDescent="0.25">
      <c r="A25" s="2">
        <v>22</v>
      </c>
      <c r="B25" s="2" t="str">
        <f>"00547911"</f>
        <v>00547911</v>
      </c>
    </row>
    <row r="26" spans="1:2" x14ac:dyDescent="0.25">
      <c r="A26" s="2">
        <v>23</v>
      </c>
      <c r="B26" s="2" t="str">
        <f>"00616331"</f>
        <v>00616331</v>
      </c>
    </row>
    <row r="27" spans="1:2" x14ac:dyDescent="0.25">
      <c r="A27" s="2">
        <v>24</v>
      </c>
      <c r="B27" s="2" t="str">
        <f>"00652110"</f>
        <v>00652110</v>
      </c>
    </row>
    <row r="28" spans="1:2" x14ac:dyDescent="0.25">
      <c r="A28" s="2">
        <v>25</v>
      </c>
      <c r="B28" s="2" t="str">
        <f>"00674367"</f>
        <v>00674367</v>
      </c>
    </row>
    <row r="29" spans="1:2" x14ac:dyDescent="0.25">
      <c r="A29" s="2">
        <v>26</v>
      </c>
      <c r="B29" s="2" t="str">
        <f>"00716014"</f>
        <v>00716014</v>
      </c>
    </row>
    <row r="30" spans="1:2" x14ac:dyDescent="0.25">
      <c r="A30" s="2">
        <v>27</v>
      </c>
      <c r="B30" s="2" t="str">
        <f>"00742423"</f>
        <v>00742423</v>
      </c>
    </row>
    <row r="31" spans="1:2" x14ac:dyDescent="0.25">
      <c r="A31" s="2">
        <v>28</v>
      </c>
      <c r="B31" s="2" t="str">
        <f>"00763812"</f>
        <v>00763812</v>
      </c>
    </row>
    <row r="32" spans="1:2" x14ac:dyDescent="0.25">
      <c r="A32" s="2">
        <v>29</v>
      </c>
      <c r="B32" s="2" t="str">
        <f>"00791786"</f>
        <v>00791786</v>
      </c>
    </row>
    <row r="33" spans="1:2" x14ac:dyDescent="0.25">
      <c r="A33" s="2">
        <v>30</v>
      </c>
      <c r="B33" s="2" t="str">
        <f>"00797162"</f>
        <v>00797162</v>
      </c>
    </row>
    <row r="34" spans="1:2" x14ac:dyDescent="0.25">
      <c r="A34" s="2">
        <v>31</v>
      </c>
      <c r="B34" s="2" t="str">
        <f>"00800508"</f>
        <v>00800508</v>
      </c>
    </row>
    <row r="35" spans="1:2" x14ac:dyDescent="0.25">
      <c r="A35" s="2">
        <v>32</v>
      </c>
      <c r="B35" s="2" t="str">
        <f>"200712000005"</f>
        <v>200712000005</v>
      </c>
    </row>
    <row r="36" spans="1:2" x14ac:dyDescent="0.25">
      <c r="A36" s="2">
        <v>33</v>
      </c>
      <c r="B36" s="2" t="str">
        <f>"200712000670"</f>
        <v>200712000670</v>
      </c>
    </row>
    <row r="37" spans="1:2" x14ac:dyDescent="0.25">
      <c r="A37" s="2">
        <v>34</v>
      </c>
      <c r="B37" s="2" t="str">
        <f>"200801003186"</f>
        <v>200801003186</v>
      </c>
    </row>
    <row r="38" spans="1:2" x14ac:dyDescent="0.25">
      <c r="A38" s="2">
        <v>35</v>
      </c>
      <c r="B38" s="2" t="str">
        <f>"200801004069"</f>
        <v>200801004069</v>
      </c>
    </row>
    <row r="39" spans="1:2" x14ac:dyDescent="0.25">
      <c r="A39" s="2">
        <v>36</v>
      </c>
      <c r="B39" s="2" t="str">
        <f>"200801011603"</f>
        <v>200801011603</v>
      </c>
    </row>
    <row r="40" spans="1:2" x14ac:dyDescent="0.25">
      <c r="A40" s="2">
        <v>37</v>
      </c>
      <c r="B40" s="2" t="str">
        <f>"200802001882"</f>
        <v>200802001882</v>
      </c>
    </row>
    <row r="41" spans="1:2" x14ac:dyDescent="0.25">
      <c r="A41" s="2">
        <v>38</v>
      </c>
      <c r="B41" s="2" t="str">
        <f>"200903000743"</f>
        <v>200903000743</v>
      </c>
    </row>
    <row r="42" spans="1:2" x14ac:dyDescent="0.25">
      <c r="A42" s="2">
        <v>39</v>
      </c>
      <c r="B42" s="2" t="str">
        <f>"201104000019"</f>
        <v>201104000019</v>
      </c>
    </row>
    <row r="43" spans="1:2" x14ac:dyDescent="0.25">
      <c r="A43" s="2">
        <v>40</v>
      </c>
      <c r="B43" s="2" t="str">
        <f>"201401001550"</f>
        <v>201401001550</v>
      </c>
    </row>
    <row r="44" spans="1:2" x14ac:dyDescent="0.25">
      <c r="A44" s="2">
        <v>41</v>
      </c>
      <c r="B44" s="2" t="str">
        <f>"201402001788"</f>
        <v>201402001788</v>
      </c>
    </row>
    <row r="45" spans="1:2" x14ac:dyDescent="0.25">
      <c r="A45" s="2">
        <v>42</v>
      </c>
      <c r="B45" s="2" t="str">
        <f>"201402005502"</f>
        <v>201402005502</v>
      </c>
    </row>
    <row r="46" spans="1:2" x14ac:dyDescent="0.25">
      <c r="A46" s="2">
        <v>43</v>
      </c>
      <c r="B46" s="2" t="str">
        <f>"201402006214"</f>
        <v>201402006214</v>
      </c>
    </row>
    <row r="47" spans="1:2" x14ac:dyDescent="0.25">
      <c r="A47" s="2">
        <v>44</v>
      </c>
      <c r="B47" s="2" t="str">
        <f>"201402012260"</f>
        <v>201402012260</v>
      </c>
    </row>
    <row r="48" spans="1:2" x14ac:dyDescent="0.25">
      <c r="A48" s="2">
        <v>45</v>
      </c>
      <c r="B48" s="2" t="str">
        <f>"201406001667"</f>
        <v>201406001667</v>
      </c>
    </row>
    <row r="49" spans="1:2" x14ac:dyDescent="0.25">
      <c r="A49" s="2">
        <v>46</v>
      </c>
      <c r="B49" s="2" t="str">
        <f>"201406001689"</f>
        <v>201406001689</v>
      </c>
    </row>
    <row r="50" spans="1:2" x14ac:dyDescent="0.25">
      <c r="A50" s="2">
        <v>47</v>
      </c>
      <c r="B50" s="2" t="str">
        <f>"201406001723"</f>
        <v>201406001723</v>
      </c>
    </row>
    <row r="51" spans="1:2" x14ac:dyDescent="0.25">
      <c r="A51" s="2">
        <v>48</v>
      </c>
      <c r="B51" s="2" t="str">
        <f>"201406003942"</f>
        <v>201406003942</v>
      </c>
    </row>
    <row r="52" spans="1:2" x14ac:dyDescent="0.25">
      <c r="A52" s="2">
        <v>49</v>
      </c>
      <c r="B52" s="2" t="str">
        <f>"201406007471"</f>
        <v>201406007471</v>
      </c>
    </row>
    <row r="53" spans="1:2" x14ac:dyDescent="0.25">
      <c r="A53" s="2">
        <v>50</v>
      </c>
      <c r="B53" s="2" t="str">
        <f>"201406011246"</f>
        <v>201406011246</v>
      </c>
    </row>
    <row r="54" spans="1:2" x14ac:dyDescent="0.25">
      <c r="A54" s="2">
        <v>51</v>
      </c>
      <c r="B54" s="2" t="str">
        <f>"201406011976"</f>
        <v>201406011976</v>
      </c>
    </row>
    <row r="55" spans="1:2" x14ac:dyDescent="0.25">
      <c r="A55" s="2">
        <v>52</v>
      </c>
      <c r="B55" s="2" t="str">
        <f>"201406012565"</f>
        <v>201406012565</v>
      </c>
    </row>
    <row r="56" spans="1:2" x14ac:dyDescent="0.25">
      <c r="A56" s="2">
        <v>53</v>
      </c>
      <c r="B56" s="2" t="str">
        <f>"201406013029"</f>
        <v>201406013029</v>
      </c>
    </row>
    <row r="57" spans="1:2" x14ac:dyDescent="0.25">
      <c r="A57" s="2">
        <v>54</v>
      </c>
      <c r="B57" s="2" t="str">
        <f>"201406016023"</f>
        <v>201406016023</v>
      </c>
    </row>
    <row r="58" spans="1:2" x14ac:dyDescent="0.25">
      <c r="A58" s="2">
        <v>55</v>
      </c>
      <c r="B58" s="2" t="str">
        <f>"201406017232"</f>
        <v>201406017232</v>
      </c>
    </row>
    <row r="59" spans="1:2" x14ac:dyDescent="0.25">
      <c r="A59" s="2">
        <v>56</v>
      </c>
      <c r="B59" s="2" t="str">
        <f>"201406017384"</f>
        <v>201406017384</v>
      </c>
    </row>
    <row r="60" spans="1:2" x14ac:dyDescent="0.25">
      <c r="A60" s="2">
        <v>57</v>
      </c>
      <c r="B60" s="2" t="str">
        <f>"201408000136"</f>
        <v>201408000136</v>
      </c>
    </row>
    <row r="61" spans="1:2" x14ac:dyDescent="0.25">
      <c r="A61" s="2">
        <v>58</v>
      </c>
      <c r="B61" s="2" t="str">
        <f>"201410006838"</f>
        <v>201410006838</v>
      </c>
    </row>
    <row r="62" spans="1:2" x14ac:dyDescent="0.25">
      <c r="A62" s="2">
        <v>59</v>
      </c>
      <c r="B62" s="2" t="str">
        <f>"201411000263"</f>
        <v>201411000263</v>
      </c>
    </row>
    <row r="63" spans="1:2" x14ac:dyDescent="0.25">
      <c r="A63" s="2">
        <v>60</v>
      </c>
      <c r="B63" s="2" t="str">
        <f>"201504000772"</f>
        <v>201504000772</v>
      </c>
    </row>
    <row r="64" spans="1:2" x14ac:dyDescent="0.25">
      <c r="A64" s="2">
        <v>61</v>
      </c>
      <c r="B64" s="2" t="str">
        <f>"201510003957"</f>
        <v>201510003957</v>
      </c>
    </row>
    <row r="65" spans="1:2" x14ac:dyDescent="0.25">
      <c r="A65" s="2">
        <v>62</v>
      </c>
      <c r="B65" s="2" t="str">
        <f>"201510004838"</f>
        <v>201510004838</v>
      </c>
    </row>
    <row r="66" spans="1:2" x14ac:dyDescent="0.25">
      <c r="A66" s="2">
        <v>63</v>
      </c>
      <c r="B66" s="2" t="str">
        <f>"201511014401"</f>
        <v>201511014401</v>
      </c>
    </row>
    <row r="67" spans="1:2" x14ac:dyDescent="0.25">
      <c r="A67" s="2">
        <v>64</v>
      </c>
      <c r="B67" s="2" t="str">
        <f>"201511026476"</f>
        <v>201511026476</v>
      </c>
    </row>
    <row r="68" spans="1:2" x14ac:dyDescent="0.25">
      <c r="A68" s="2">
        <v>65</v>
      </c>
      <c r="B68" s="2" t="str">
        <f>"201512001543"</f>
        <v>201512001543</v>
      </c>
    </row>
    <row r="69" spans="1:2" x14ac:dyDescent="0.25">
      <c r="A69" s="2">
        <v>66</v>
      </c>
      <c r="B69" s="2" t="str">
        <f>"201601000577"</f>
        <v>201601000577</v>
      </c>
    </row>
  </sheetData>
  <sortState ref="B4:B833">
    <sortCondition ref="B4:B833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ΤΕ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2025-02-26T09:12:19Z</dcterms:modified>
</cp:coreProperties>
</file>