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President\ΔΙΑΔΙΚΑΣΙΕΣ\1 ΕΠΙΤΡΟΠΕΣ\1 2024 - 2025\2025 ΕΠΙΛΟΓΗ ΣΥΝΤΟΝΙΣΤΩΝ ΑΠΟΚΕΝΤΡΩΜΕΝΩΝ ΔΙΟΙΚΗΣΕΩΝ 2024\ΠΡΟΣΩΡΙΝΟΙ ΠΙΝΑΚΕΣ\ΑΝΑΡΤΗΣΗ  ΠΡΟΣΩΡΙΝΩΝ ΠΙΝΑΚΩΝ\301 Α.Δ. ΑΙΓΑΙΟΥ\"/>
    </mc:Choice>
  </mc:AlternateContent>
  <bookViews>
    <workbookView xWindow="0" yWindow="0" windowWidth="20730" windowHeight="11685"/>
  </bookViews>
  <sheets>
    <sheet name="301" sheetId="2" r:id="rId1"/>
  </sheets>
  <calcPr calcId="162913"/>
</workbook>
</file>

<file path=xl/calcChain.xml><?xml version="1.0" encoding="utf-8"?>
<calcChain xmlns="http://schemas.openxmlformats.org/spreadsheetml/2006/main">
  <c r="V13" i="2" l="1"/>
  <c r="P13" i="2"/>
  <c r="F9" i="2"/>
  <c r="F10" i="2"/>
  <c r="F11" i="2"/>
  <c r="F12" i="2"/>
  <c r="F14" i="2"/>
  <c r="F13" i="2"/>
  <c r="F8" i="2"/>
  <c r="V14" i="2" l="1"/>
  <c r="V10" i="2"/>
  <c r="P10" i="2"/>
  <c r="V11" i="2"/>
  <c r="P11" i="2"/>
  <c r="V12" i="2"/>
  <c r="P12" i="2"/>
  <c r="P8" i="2"/>
  <c r="P14" i="2"/>
  <c r="P9" i="2"/>
</calcChain>
</file>

<file path=xl/sharedStrings.xml><?xml version="1.0" encoding="utf-8"?>
<sst xmlns="http://schemas.openxmlformats.org/spreadsheetml/2006/main" count="48" uniqueCount="45">
  <si>
    <t>Α/Α</t>
  </si>
  <si>
    <t>Α.Μ.</t>
  </si>
  <si>
    <t>ΕΠΩΝΥΜΟ</t>
  </si>
  <si>
    <t>ΟΝΟΜΑ</t>
  </si>
  <si>
    <t>ΠΑΤΡΩΝΥΜΟ</t>
  </si>
  <si>
    <t>ΚΟΥΛΟΥΡΗ</t>
  </si>
  <si>
    <t>ΦΩΤΕΙΝΗ</t>
  </si>
  <si>
    <t>ΤΙΜΟΘΕΟΣ</t>
  </si>
  <si>
    <t>ΓΕΩΡΓΙΟΣ</t>
  </si>
  <si>
    <t>ΠΕΤΡΑΚΗ</t>
  </si>
  <si>
    <t>ΕΙΡΗΝΗ</t>
  </si>
  <si>
    <t>ΕΜΜ</t>
  </si>
  <si>
    <t>ΠΑΣΑΓΙΑΝΝΗΣ</t>
  </si>
  <si>
    <t>ΣΤΕΛΙΟΣ</t>
  </si>
  <si>
    <t>ΜΠΙΘΑ</t>
  </si>
  <si>
    <t>ΔΗΜΗΤΡΑ</t>
  </si>
  <si>
    <t>ΑΝΑΣΤΑΣΙΟΣ</t>
  </si>
  <si>
    <t>ΧΑΤΖΗΔΗΜΗΤΡΙΟΥ</t>
  </si>
  <si>
    <t>ΑΝΤΩΝΙΟΣ</t>
  </si>
  <si>
    <t>ΚΑΨΑΛΑΚΗ</t>
  </si>
  <si>
    <t>ΕΥΔΟΞΙΑ</t>
  </si>
  <si>
    <t>ΜΑΡΚΑΝΤΩΝΗΣ</t>
  </si>
  <si>
    <t>ΑΡΙΣΤΟΤΕΛΗΣ</t>
  </si>
  <si>
    <t>ΔΙΔΑΚΤΟΡΙΚΟΣ 
ΤΙΤΛΟΣ</t>
  </si>
  <si>
    <t>ΑΠΟΦΟΙΤΗΣΗ
Ε.Σ.Δ.Δ.Α.</t>
  </si>
  <si>
    <t>ΤΙΤΛΟΣ ΣΠΟΥΔΩΝ</t>
  </si>
  <si>
    <t>2ος ΤΙΤΛΟΣ 
ΣΠΟΥΔΩΝ</t>
  </si>
  <si>
    <t xml:space="preserve">ΑΡΙΣΤΗ
Ξ. ΓΛΩΣΣΑ </t>
  </si>
  <si>
    <t>ΣΥΝΟΛΟ
ΤΥΠΙΚΩΝ
ΠΡΟΣΟΝΤΩΝ</t>
  </si>
  <si>
    <t>ΠΡΟΪ/ΝΟΣ
Δ/ΝΣΗΣ ή ΥΠΟΔ/ΝΣΗΣ</t>
  </si>
  <si>
    <t xml:space="preserve">ΠΡΟΪΣ/ΝΟΣ
ΓΕΝΙΚΗΣ Δ/ΝΣΗΣ </t>
  </si>
  <si>
    <t>ΠΡΟΪΣ/ΝΟΣ
ΤΜΗΜΑΤΟΣ</t>
  </si>
  <si>
    <r>
      <rPr>
        <b/>
        <sz val="11"/>
        <color indexed="8"/>
        <rFont val="Calibri"/>
        <family val="2"/>
        <charset val="161"/>
      </rPr>
      <t xml:space="preserve">ΠΙΝΑΚΑΣ </t>
    </r>
    <r>
      <rPr>
        <sz val="11"/>
        <color indexed="8"/>
        <rFont val="Calibri"/>
        <family val="2"/>
        <charset val="161"/>
      </rPr>
      <t xml:space="preserve"> </t>
    </r>
    <r>
      <rPr>
        <b/>
        <sz val="11"/>
        <color rgb="FF000000"/>
        <rFont val="Calibri"/>
        <family val="2"/>
        <charset val="161"/>
      </rPr>
      <t xml:space="preserve">ΚΑΤΑΤΑΞΗΣ </t>
    </r>
    <r>
      <rPr>
        <sz val="11"/>
        <color indexed="8"/>
        <rFont val="Calibri"/>
        <family val="2"/>
        <charset val="161"/>
      </rPr>
      <t xml:space="preserve"> ΥΠΟΨΗΦΙΩΝ ΚΑΤΑ ΦΘΙΝΟΥΣΑ ΣΕΙΡΑ ΒΑΘΜΟΛΟΓΙΑΣ</t>
    </r>
  </si>
  <si>
    <r>
      <t xml:space="preserve">ΠΡΟΣΚΛΗΣΗ ΕΚΔΗΛΩΣΗΣ ΕΝΔΙΑΦΕΡΟΝΤΟΣ: </t>
    </r>
    <r>
      <rPr>
        <b/>
        <sz val="11"/>
        <color theme="1"/>
        <rFont val="Calibri"/>
        <family val="2"/>
        <charset val="161"/>
        <scheme val="minor"/>
      </rPr>
      <t>1ΣΑΔ/2024</t>
    </r>
  </si>
  <si>
    <r>
      <t xml:space="preserve">ΦΟΡΕΑΣ:   </t>
    </r>
    <r>
      <rPr>
        <b/>
        <sz val="11"/>
        <color theme="1"/>
        <rFont val="Calibri"/>
        <family val="2"/>
        <charset val="161"/>
        <scheme val="minor"/>
      </rPr>
      <t>301</t>
    </r>
    <r>
      <rPr>
        <sz val="11"/>
        <color theme="1"/>
        <rFont val="Calibri"/>
        <family val="2"/>
        <charset val="161"/>
        <scheme val="minor"/>
      </rPr>
      <t xml:space="preserve">   ΑΠΟΚΕΝΤΡΩΜΕΝΗ  ΔΙΟΙΚΗΣΗ  </t>
    </r>
    <r>
      <rPr>
        <sz val="11"/>
        <color rgb="FF000000"/>
        <rFont val="Calibri"/>
        <family val="2"/>
        <charset val="161"/>
      </rPr>
      <t>ΑΙΓΑΙΟΥ</t>
    </r>
    <r>
      <rPr>
        <sz val="11"/>
        <color theme="1"/>
        <rFont val="Calibri"/>
        <family val="2"/>
        <charset val="161"/>
        <scheme val="minor"/>
      </rPr>
      <t xml:space="preserve">  </t>
    </r>
  </si>
  <si>
    <t>x25%</t>
  </si>
  <si>
    <t>ΒΑΘΜΟΛΟΓΙΑ
Α + Β 
ΚΡΙΤΗΡΙΩΝ</t>
  </si>
  <si>
    <r>
      <t xml:space="preserve">ΣΥΝΟΛΟ ΕΜΠΕΙΡΙΑΣ
</t>
    </r>
    <r>
      <rPr>
        <b/>
        <sz val="9"/>
        <color theme="1"/>
        <rFont val="Calibri"/>
        <family val="2"/>
        <charset val="161"/>
        <scheme val="minor"/>
      </rPr>
      <t>1000 μεγ.</t>
    </r>
  </si>
  <si>
    <t>ΜΕΤΑΠΤ/ΚΟΣ 
ΤΙΤΛΟΣ</t>
  </si>
  <si>
    <t>2ος 
ΜΕΤΑΠΤ/ΚΟΣ 
ΤΙΤΛΟΣ</t>
  </si>
  <si>
    <t>ΠΟΛΥ ΚΑΛΗ Ξ. ΓΛΩΣΣΑ</t>
  </si>
  <si>
    <t>2η
ΑΡΙΣΤΗ
Ξ. ΓΛΩΣΣΑ</t>
  </si>
  <si>
    <t>x35%</t>
  </si>
  <si>
    <r>
      <t xml:space="preserve">ΠΛΗΡΩΣΗ ΘΕΣΕΩΝ </t>
    </r>
    <r>
      <rPr>
        <b/>
        <sz val="11"/>
        <color theme="1"/>
        <rFont val="Calibri"/>
        <family val="2"/>
        <charset val="161"/>
        <scheme val="minor"/>
      </rPr>
      <t xml:space="preserve">ΣΥΝΤΟΝΙΣΤΩΝ ΑΠΟΚΕΝΤΡΩΜΕΝΩΝ ΔΙΟΙΚΗΣΕΩΝ  </t>
    </r>
    <r>
      <rPr>
        <sz val="11"/>
        <color theme="1"/>
        <rFont val="Calibri"/>
        <family val="2"/>
        <charset val="161"/>
        <scheme val="minor"/>
      </rPr>
      <t xml:space="preserve"> (άρθρ.  28 του Ν. 4325/2015)</t>
    </r>
  </si>
  <si>
    <t>Προϋπηρεσία  (εκτός θέσης ευθύνης)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</si>
</sst>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b/>
      <sz val="11"/>
      <color indexed="8"/>
      <name val="Calibri"/>
      <family val="2"/>
      <charset val="161"/>
    </font>
    <font>
      <b/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</font>
    <font>
      <b/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33" borderId="0" xfId="0" applyFill="1" applyAlignment="1">
      <alignment vertical="center"/>
    </xf>
    <xf numFmtId="0" fontId="0" fillId="33" borderId="0" xfId="0" applyFill="1" applyAlignment="1">
      <alignment horizontal="center" vertical="center"/>
    </xf>
    <xf numFmtId="0" fontId="0" fillId="35" borderId="0" xfId="0" applyFill="1" applyAlignment="1">
      <alignment horizontal="center"/>
    </xf>
    <xf numFmtId="0" fontId="18" fillId="33" borderId="0" xfId="0" applyFont="1" applyFill="1" applyAlignment="1">
      <alignment horizontal="center" vertical="center" wrapText="1"/>
    </xf>
    <xf numFmtId="0" fontId="19" fillId="0" borderId="0" xfId="0" applyFont="1"/>
    <xf numFmtId="0" fontId="0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18" fillId="36" borderId="0" xfId="0" applyFont="1" applyFill="1" applyAlignment="1">
      <alignment horizontal="center" vertical="center" wrapText="1"/>
    </xf>
    <xf numFmtId="0" fontId="0" fillId="33" borderId="10" xfId="0" applyFill="1" applyBorder="1" applyAlignment="1">
      <alignment horizontal="center"/>
    </xf>
    <xf numFmtId="0" fontId="0" fillId="36" borderId="10" xfId="0" applyFill="1" applyBorder="1" applyAlignment="1">
      <alignment horizontal="center"/>
    </xf>
    <xf numFmtId="4" fontId="0" fillId="0" borderId="10" xfId="0" applyNumberFormat="1" applyBorder="1" applyAlignment="1">
      <alignment horizontal="center"/>
    </xf>
    <xf numFmtId="0" fontId="16" fillId="33" borderId="10" xfId="0" applyFont="1" applyFill="1" applyBorder="1" applyAlignment="1">
      <alignment horizontal="center"/>
    </xf>
    <xf numFmtId="0" fontId="24" fillId="34" borderId="0" xfId="0" applyFont="1" applyFill="1" applyAlignment="1">
      <alignment horizontal="center" vertical="center" wrapText="1"/>
    </xf>
    <xf numFmtId="0" fontId="0" fillId="34" borderId="0" xfId="0" applyFill="1" applyAlignment="1">
      <alignment horizontal="center"/>
    </xf>
    <xf numFmtId="0" fontId="0" fillId="0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6" borderId="10" xfId="0" applyFill="1" applyBorder="1" applyAlignment="1">
      <alignment horizontal="center" vertical="center"/>
    </xf>
    <xf numFmtId="0" fontId="0" fillId="37" borderId="0" xfId="0" applyFont="1" applyFill="1" applyAlignment="1">
      <alignment vertical="center"/>
    </xf>
    <xf numFmtId="0" fontId="16" fillId="33" borderId="10" xfId="0" applyNumberFormat="1" applyFont="1" applyFill="1" applyBorder="1" applyAlignment="1">
      <alignment horizontal="center"/>
    </xf>
    <xf numFmtId="0" fontId="0" fillId="0" borderId="0" xfId="0" applyFont="1" applyAlignment="1">
      <alignment horizontal="left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"/>
  <sheetViews>
    <sheetView tabSelected="1" zoomScale="90" zoomScaleNormal="90" workbookViewId="0">
      <selection activeCell="G18" sqref="G18"/>
    </sheetView>
  </sheetViews>
  <sheetFormatPr defaultRowHeight="15" x14ac:dyDescent="0.25"/>
  <cols>
    <col min="1" max="1" width="5.140625" style="1" customWidth="1"/>
    <col min="2" max="2" width="6.5703125" style="1" customWidth="1"/>
    <col min="3" max="3" width="18.28515625" customWidth="1"/>
    <col min="4" max="4" width="13.7109375" customWidth="1"/>
    <col min="5" max="5" width="12.140625" customWidth="1"/>
    <col min="6" max="6" width="12" customWidth="1"/>
    <col min="7" max="7" width="12.42578125" style="1" customWidth="1"/>
    <col min="8" max="8" width="8.85546875" style="1" customWidth="1"/>
    <col min="9" max="9" width="11.7109375" style="1" customWidth="1"/>
    <col min="10" max="10" width="10.7109375" style="1" customWidth="1"/>
    <col min="11" max="11" width="8.140625" style="1" bestFit="1" customWidth="1"/>
    <col min="12" max="15" width="8.85546875" style="1" customWidth="1"/>
    <col min="16" max="16" width="10.28515625" style="1" customWidth="1"/>
    <col min="17" max="17" width="7.42578125" style="1" customWidth="1"/>
    <col min="18" max="19" width="10.28515625" style="1" customWidth="1"/>
    <col min="20" max="20" width="9.5703125" style="1" customWidth="1"/>
    <col min="21" max="21" width="9.7109375" style="1" customWidth="1"/>
    <col min="22" max="22" width="10.85546875" style="1" customWidth="1"/>
    <col min="23" max="23" width="8" style="1" customWidth="1"/>
  </cols>
  <sheetData>
    <row r="1" spans="1:23" s="2" customFormat="1" ht="22.5" customHeight="1" x14ac:dyDescent="0.25">
      <c r="A1" s="30" t="s">
        <v>43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s="7" customFormat="1" ht="22.5" customHeight="1" x14ac:dyDescent="0.25">
      <c r="A2" s="8" t="s">
        <v>33</v>
      </c>
      <c r="B2" s="8"/>
      <c r="C2" s="8"/>
      <c r="D2" s="8"/>
      <c r="E2" s="8"/>
      <c r="F2" s="8"/>
      <c r="G2" s="11"/>
      <c r="H2" s="11"/>
      <c r="I2" s="11"/>
      <c r="J2" s="11"/>
      <c r="K2" s="12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</row>
    <row r="3" spans="1:23" s="7" customFormat="1" ht="23.25" customHeight="1" x14ac:dyDescent="0.25">
      <c r="A3" s="9" t="s">
        <v>32</v>
      </c>
      <c r="B3" s="8"/>
      <c r="C3" s="8"/>
      <c r="D3" s="8"/>
      <c r="E3" s="8"/>
      <c r="F3" s="8"/>
      <c r="G3" s="11"/>
      <c r="H3" s="11"/>
      <c r="I3" s="11"/>
      <c r="J3" s="11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</row>
    <row r="4" spans="1:23" s="7" customFormat="1" ht="21" customHeight="1" x14ac:dyDescent="0.25">
      <c r="G4" s="13"/>
      <c r="H4" s="13"/>
      <c r="I4" s="13"/>
      <c r="J4" s="13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1:23" s="7" customFormat="1" ht="21" customHeight="1" x14ac:dyDescent="0.25">
      <c r="A5" s="28" t="s">
        <v>34</v>
      </c>
      <c r="B5" s="28"/>
      <c r="C5" s="28"/>
      <c r="D5" s="28"/>
      <c r="E5" s="28"/>
      <c r="F5" s="28"/>
      <c r="G5" s="12"/>
      <c r="H5" s="12"/>
      <c r="I5" s="12"/>
      <c r="J5" s="11"/>
      <c r="K5" s="12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</row>
    <row r="6" spans="1:23" ht="9.75" customHeight="1" x14ac:dyDescent="0.25">
      <c r="B6" s="10"/>
    </row>
    <row r="7" spans="1:23" ht="50.25" customHeight="1" x14ac:dyDescent="0.25">
      <c r="A7" s="4" t="s">
        <v>0</v>
      </c>
      <c r="B7" s="4" t="s">
        <v>1</v>
      </c>
      <c r="C7" s="3" t="s">
        <v>2</v>
      </c>
      <c r="D7" s="3" t="s">
        <v>3</v>
      </c>
      <c r="E7" s="3" t="s">
        <v>4</v>
      </c>
      <c r="F7" s="22" t="s">
        <v>36</v>
      </c>
      <c r="G7" s="6" t="s">
        <v>23</v>
      </c>
      <c r="H7" s="6" t="s">
        <v>24</v>
      </c>
      <c r="I7" s="6" t="s">
        <v>38</v>
      </c>
      <c r="J7" s="6" t="s">
        <v>39</v>
      </c>
      <c r="K7" s="6" t="s">
        <v>25</v>
      </c>
      <c r="L7" s="6" t="s">
        <v>26</v>
      </c>
      <c r="M7" s="6" t="s">
        <v>27</v>
      </c>
      <c r="N7" s="6" t="s">
        <v>40</v>
      </c>
      <c r="O7" s="6" t="s">
        <v>41</v>
      </c>
      <c r="P7" s="6" t="s">
        <v>28</v>
      </c>
      <c r="Q7" s="17" t="s">
        <v>35</v>
      </c>
      <c r="R7" s="6" t="s">
        <v>44</v>
      </c>
      <c r="S7" s="6" t="s">
        <v>31</v>
      </c>
      <c r="T7" s="6" t="s">
        <v>29</v>
      </c>
      <c r="U7" s="6" t="s">
        <v>30</v>
      </c>
      <c r="V7" s="6" t="s">
        <v>37</v>
      </c>
      <c r="W7" s="17" t="s">
        <v>42</v>
      </c>
    </row>
    <row r="8" spans="1:23" ht="27" customHeight="1" x14ac:dyDescent="0.25">
      <c r="A8" s="5">
        <v>1</v>
      </c>
      <c r="B8" s="1">
        <v>11</v>
      </c>
      <c r="C8" t="s">
        <v>5</v>
      </c>
      <c r="D8" t="s">
        <v>6</v>
      </c>
      <c r="E8" t="s">
        <v>7</v>
      </c>
      <c r="F8" s="23">
        <f>Q8+W8</f>
        <v>565</v>
      </c>
      <c r="G8" s="15">
        <v>350</v>
      </c>
      <c r="H8" s="15"/>
      <c r="I8" s="15">
        <v>250</v>
      </c>
      <c r="J8" s="15"/>
      <c r="K8" s="15">
        <v>200</v>
      </c>
      <c r="L8" s="16"/>
      <c r="M8" s="16">
        <v>60</v>
      </c>
      <c r="N8" s="16"/>
      <c r="O8" s="16"/>
      <c r="P8" s="18">
        <f t="shared" ref="P8:P12" si="0">SUM(G8:O8)</f>
        <v>860</v>
      </c>
      <c r="Q8" s="19">
        <v>215</v>
      </c>
      <c r="R8" s="20">
        <v>485.66</v>
      </c>
      <c r="S8" s="20">
        <v>255.4</v>
      </c>
      <c r="T8" s="20">
        <v>372.26</v>
      </c>
      <c r="U8" s="20">
        <v>333.64499999999998</v>
      </c>
      <c r="V8" s="29">
        <v>1000</v>
      </c>
      <c r="W8" s="19">
        <v>350</v>
      </c>
    </row>
    <row r="9" spans="1:23" ht="27" customHeight="1" x14ac:dyDescent="0.25">
      <c r="A9" s="5">
        <v>2</v>
      </c>
      <c r="B9" s="1">
        <v>26</v>
      </c>
      <c r="C9" t="s">
        <v>9</v>
      </c>
      <c r="D9" t="s">
        <v>10</v>
      </c>
      <c r="E9" t="s">
        <v>11</v>
      </c>
      <c r="F9" s="23">
        <f t="shared" ref="F9:F12" si="1">Q9+W9</f>
        <v>517.5</v>
      </c>
      <c r="G9" s="15"/>
      <c r="H9" s="15"/>
      <c r="I9" s="15">
        <v>250</v>
      </c>
      <c r="J9" s="15">
        <v>100</v>
      </c>
      <c r="K9" s="15">
        <v>200</v>
      </c>
      <c r="L9" s="16"/>
      <c r="M9" s="16">
        <v>60</v>
      </c>
      <c r="N9" s="16"/>
      <c r="O9" s="16">
        <v>60</v>
      </c>
      <c r="P9" s="18">
        <f t="shared" si="0"/>
        <v>670</v>
      </c>
      <c r="Q9" s="19">
        <v>167.5</v>
      </c>
      <c r="R9" s="16">
        <v>163.66</v>
      </c>
      <c r="S9" s="16">
        <v>210.58</v>
      </c>
      <c r="T9" s="16">
        <v>472.5</v>
      </c>
      <c r="U9" s="16">
        <v>241.54</v>
      </c>
      <c r="V9" s="21">
        <v>1000</v>
      </c>
      <c r="W9" s="19">
        <v>350</v>
      </c>
    </row>
    <row r="10" spans="1:23" ht="27" customHeight="1" x14ac:dyDescent="0.25">
      <c r="A10" s="5">
        <v>3</v>
      </c>
      <c r="B10" s="1">
        <v>8</v>
      </c>
      <c r="C10" t="s">
        <v>12</v>
      </c>
      <c r="D10" t="s">
        <v>8</v>
      </c>
      <c r="E10" t="s">
        <v>13</v>
      </c>
      <c r="F10" s="23">
        <f t="shared" si="1"/>
        <v>449.59000000000003</v>
      </c>
      <c r="G10" s="15">
        <v>350</v>
      </c>
      <c r="H10" s="15"/>
      <c r="I10" s="15">
        <v>250</v>
      </c>
      <c r="J10" s="15"/>
      <c r="K10" s="15">
        <v>200</v>
      </c>
      <c r="L10" s="16"/>
      <c r="M10" s="16">
        <v>60</v>
      </c>
      <c r="N10" s="16"/>
      <c r="O10" s="16"/>
      <c r="P10" s="18">
        <f t="shared" si="0"/>
        <v>860</v>
      </c>
      <c r="Q10" s="19">
        <v>215</v>
      </c>
      <c r="R10" s="16">
        <v>210.72</v>
      </c>
      <c r="S10" s="16">
        <v>64.400000000000006</v>
      </c>
      <c r="T10" s="16">
        <v>395.15</v>
      </c>
      <c r="U10" s="16"/>
      <c r="V10" s="18">
        <f t="shared" ref="V10:V12" si="2">SUM(R10:U10)</f>
        <v>670.27</v>
      </c>
      <c r="W10" s="19">
        <v>234.59</v>
      </c>
    </row>
    <row r="11" spans="1:23" ht="27" customHeight="1" x14ac:dyDescent="0.25">
      <c r="A11" s="5">
        <v>4</v>
      </c>
      <c r="B11" s="1">
        <v>6</v>
      </c>
      <c r="C11" t="s">
        <v>17</v>
      </c>
      <c r="D11" t="s">
        <v>8</v>
      </c>
      <c r="E11" t="s">
        <v>18</v>
      </c>
      <c r="F11" s="23">
        <f t="shared" si="1"/>
        <v>438.54</v>
      </c>
      <c r="G11" s="15"/>
      <c r="H11" s="15"/>
      <c r="I11" s="15">
        <v>250</v>
      </c>
      <c r="J11" s="15"/>
      <c r="K11" s="15">
        <v>200</v>
      </c>
      <c r="L11" s="16"/>
      <c r="M11" s="16">
        <v>60</v>
      </c>
      <c r="N11" s="16">
        <v>30</v>
      </c>
      <c r="O11" s="16"/>
      <c r="P11" s="18">
        <f t="shared" si="0"/>
        <v>540</v>
      </c>
      <c r="Q11" s="19">
        <v>135</v>
      </c>
      <c r="R11" s="16">
        <v>204.26</v>
      </c>
      <c r="S11" s="16">
        <v>341</v>
      </c>
      <c r="T11" s="16">
        <v>322</v>
      </c>
      <c r="U11" s="16"/>
      <c r="V11" s="18">
        <f t="shared" si="2"/>
        <v>867.26</v>
      </c>
      <c r="W11" s="19">
        <v>303.54000000000002</v>
      </c>
    </row>
    <row r="12" spans="1:23" ht="27" customHeight="1" x14ac:dyDescent="0.25">
      <c r="A12" s="5">
        <v>5</v>
      </c>
      <c r="B12" s="1">
        <v>23</v>
      </c>
      <c r="C12" t="s">
        <v>14</v>
      </c>
      <c r="D12" t="s">
        <v>15</v>
      </c>
      <c r="E12" t="s">
        <v>16</v>
      </c>
      <c r="F12" s="23">
        <f t="shared" si="1"/>
        <v>425.99</v>
      </c>
      <c r="G12" s="15"/>
      <c r="H12" s="15"/>
      <c r="I12" s="15">
        <v>250</v>
      </c>
      <c r="J12" s="15"/>
      <c r="K12" s="15">
        <v>200</v>
      </c>
      <c r="L12" s="16"/>
      <c r="M12" s="16">
        <v>60</v>
      </c>
      <c r="N12" s="16"/>
      <c r="O12" s="16"/>
      <c r="P12" s="18">
        <f t="shared" si="0"/>
        <v>510</v>
      </c>
      <c r="Q12" s="19">
        <v>127.5</v>
      </c>
      <c r="R12" s="16">
        <v>286.86</v>
      </c>
      <c r="S12" s="16">
        <v>308</v>
      </c>
      <c r="T12" s="16">
        <v>7</v>
      </c>
      <c r="U12" s="16">
        <v>251.55</v>
      </c>
      <c r="V12" s="18">
        <f t="shared" si="2"/>
        <v>853.41000000000008</v>
      </c>
      <c r="W12" s="19">
        <v>298.49</v>
      </c>
    </row>
    <row r="13" spans="1:23" ht="27" customHeight="1" x14ac:dyDescent="0.25">
      <c r="A13" s="5">
        <v>6</v>
      </c>
      <c r="B13" s="1">
        <v>20</v>
      </c>
      <c r="C13" t="s">
        <v>19</v>
      </c>
      <c r="D13" t="s">
        <v>20</v>
      </c>
      <c r="E13" t="s">
        <v>8</v>
      </c>
      <c r="F13" s="23">
        <f>Q13+W13</f>
        <v>390.3</v>
      </c>
      <c r="G13" s="15"/>
      <c r="H13" s="15"/>
      <c r="I13" s="24">
        <v>250</v>
      </c>
      <c r="J13" s="24"/>
      <c r="K13" s="24">
        <v>200</v>
      </c>
      <c r="L13" s="25"/>
      <c r="M13" s="25">
        <v>60</v>
      </c>
      <c r="N13" s="16"/>
      <c r="O13" s="16"/>
      <c r="P13" s="26">
        <f>SUM(I13:O13)</f>
        <v>510</v>
      </c>
      <c r="Q13" s="27">
        <v>127.5</v>
      </c>
      <c r="R13" s="25">
        <v>392.32</v>
      </c>
      <c r="S13" s="25"/>
      <c r="T13" s="25"/>
      <c r="U13" s="25">
        <v>358.54</v>
      </c>
      <c r="V13" s="26">
        <f>SUM(R13:U13)</f>
        <v>750.86</v>
      </c>
      <c r="W13" s="27">
        <v>262.8</v>
      </c>
    </row>
    <row r="14" spans="1:23" ht="27" customHeight="1" x14ac:dyDescent="0.25">
      <c r="A14" s="5">
        <v>7</v>
      </c>
      <c r="B14" s="1">
        <v>25</v>
      </c>
      <c r="C14" t="s">
        <v>21</v>
      </c>
      <c r="D14" t="s">
        <v>22</v>
      </c>
      <c r="E14" t="s">
        <v>18</v>
      </c>
      <c r="F14" s="23">
        <f>Q14+W14</f>
        <v>368.83</v>
      </c>
      <c r="G14" s="15"/>
      <c r="H14" s="15"/>
      <c r="I14" s="15"/>
      <c r="J14" s="15"/>
      <c r="K14" s="15">
        <v>200</v>
      </c>
      <c r="L14" s="16"/>
      <c r="M14" s="16">
        <v>60</v>
      </c>
      <c r="N14" s="16"/>
      <c r="O14" s="16"/>
      <c r="P14" s="18">
        <f>SUM(G14:O14)</f>
        <v>260</v>
      </c>
      <c r="Q14" s="19">
        <v>65</v>
      </c>
      <c r="R14" s="15">
        <v>171.46</v>
      </c>
      <c r="S14" s="16">
        <v>147.83000000000001</v>
      </c>
      <c r="T14" s="16">
        <v>548.79999999999995</v>
      </c>
      <c r="U14" s="16"/>
      <c r="V14" s="18">
        <f>SUM(R14:U14)</f>
        <v>868.08999999999992</v>
      </c>
      <c r="W14" s="19">
        <v>303.83</v>
      </c>
    </row>
    <row r="15" spans="1:23" ht="38.25" customHeight="1" x14ac:dyDescent="0.25"/>
  </sheetData>
  <mergeCells count="1">
    <mergeCell ref="A1:K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301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Foti Lamprini</dc:creator>
  <cp:lastModifiedBy>Laskaratos Dionysios</cp:lastModifiedBy>
  <dcterms:created xsi:type="dcterms:W3CDTF">2025-02-24T08:57:14Z</dcterms:created>
  <dcterms:modified xsi:type="dcterms:W3CDTF">2025-05-06T08:42:46Z</dcterms:modified>
</cp:coreProperties>
</file>