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esident\ΔΙΑΔΙΚΑΣΙΕΣ\1 ΕΠΙΤΡΟΠΕΣ\1 2024 - 2025\2025 ΕΠΙΛΟΓΗ ΣΥΝΤΟΝΙΣΤΩΝ ΑΠΟΚΕΝΤΡΩΜΕΝΩΝ ΔΙΟΙΚΗΣΕΩΝ 2024\ΠΡΟΣΩΡΙΝΟΙ ΠΙΝΑΚΕΣ\ΑΝΑΡΤΗΣΗ  ΠΡΟΣΩΡΙΝΩΝ ΠΙΝΑΚΩΝ\307 Α.Δ.  ΠΕΛΟΠ. - Δ. ΕΛΛ. &amp; ΙΟΝΙΟΥ\"/>
    </mc:Choice>
  </mc:AlternateContent>
  <xr:revisionPtr revIDLastSave="0" documentId="13_ncr:1_{09009CED-BA5B-4D2A-A563-8F20744B30FE}" xr6:coauthVersionLast="36" xr6:coauthVersionMax="36" xr10:uidLastSave="{00000000-0000-0000-0000-000000000000}"/>
  <bookViews>
    <workbookView xWindow="0" yWindow="0" windowWidth="20730" windowHeight="11685" xr2:uid="{00000000-000D-0000-FFFF-FFFF00000000}"/>
  </bookViews>
  <sheets>
    <sheet name="307" sheetId="8" r:id="rId1"/>
  </sheets>
  <calcPr calcId="191029"/>
</workbook>
</file>

<file path=xl/calcChain.xml><?xml version="1.0" encoding="utf-8"?>
<calcChain xmlns="http://schemas.openxmlformats.org/spreadsheetml/2006/main">
  <c r="F9" i="8" l="1"/>
  <c r="F10" i="8"/>
  <c r="F12" i="8"/>
  <c r="F11" i="8"/>
  <c r="F13" i="8"/>
  <c r="F8" i="8"/>
  <c r="P12" i="8" l="1"/>
  <c r="P10" i="8"/>
  <c r="P13" i="8"/>
  <c r="P11" i="8"/>
  <c r="P8" i="8"/>
  <c r="V12" i="8"/>
  <c r="V8" i="8"/>
  <c r="V13" i="8"/>
  <c r="P9" i="8"/>
</calcChain>
</file>

<file path=xl/sharedStrings.xml><?xml version="1.0" encoding="utf-8"?>
<sst xmlns="http://schemas.openxmlformats.org/spreadsheetml/2006/main" count="46" uniqueCount="44">
  <si>
    <t>Α/Α</t>
  </si>
  <si>
    <t>Α.Μ.</t>
  </si>
  <si>
    <t>ΕΠΩΝΥΜΟ</t>
  </si>
  <si>
    <t>ΟΝΟΜΑ</t>
  </si>
  <si>
    <t>ΠΑΤΡΩΝΥΜΟ</t>
  </si>
  <si>
    <t>ΙΩΑΝΝΗΣ</t>
  </si>
  <si>
    <t>ΓΕΩΡΓΙΟΣ</t>
  </si>
  <si>
    <t>ΝΙΚΟΛΑΟΣ</t>
  </si>
  <si>
    <t>ΜΑΡΚΑΝΤΩΝΑΤΟΣ</t>
  </si>
  <si>
    <t>ΞΕΝΟΦΩΝ</t>
  </si>
  <si>
    <t>ΓΡΗΓΟΡΙΟΣ</t>
  </si>
  <si>
    <t>ΜΙΧΟΣ</t>
  </si>
  <si>
    <t>ΣΤΕΦΑΝΟΣ</t>
  </si>
  <si>
    <t>ΕΥΘΥΜΙΟΣ</t>
  </si>
  <si>
    <t>ΤΣΑΚΑΡΕΣΤΟΣ</t>
  </si>
  <si>
    <t>ΒΑΣΙΛΕΙΟΣ</t>
  </si>
  <si>
    <t>ΚΑΡΒΕΛΗΣ</t>
  </si>
  <si>
    <t>ΓΡΑΙΚΟΥΣΗ</t>
  </si>
  <si>
    <t>ΧΡΥΣΑΝΘΗ</t>
  </si>
  <si>
    <t>ΦΑΣΣΟΥ</t>
  </si>
  <si>
    <t>ΕΛΕΝΗ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</si>
  <si>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</si>
  <si>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</si>
  <si>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</si>
  <si>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</si>
  <si>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</si>
  <si>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</si>
  <si>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</si>
  <si>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</si>
  <si>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</si>
  <si>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</si>
  <si>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</si>
  <si>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rPr>
        <b/>
        <sz val="11"/>
        <color indexed="8"/>
        <rFont val="Calibri"/>
        <family val="2"/>
        <charset val="161"/>
      </rPr>
      <t xml:space="preserve">ΠΙΝΑΚΑΣ </t>
    </r>
    <r>
      <rPr>
        <sz val="11"/>
        <color indexed="8"/>
        <rFont val="Calibri"/>
        <family val="2"/>
        <charset val="161"/>
      </rPr>
      <t xml:space="preserve"> </t>
    </r>
    <r>
      <rPr>
        <b/>
        <sz val="11"/>
        <color rgb="FF000000"/>
        <rFont val="Calibri"/>
        <family val="2"/>
        <charset val="161"/>
      </rPr>
      <t xml:space="preserve">ΚΑΤΑΤΑΞΗΣ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</si>
  <si>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</si>
  <si>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</t>
    </r>
    <r>
      <rPr>
        <b/>
        <sz val="11"/>
        <color theme="1"/>
        <rFont val="Calibri"/>
        <family val="2"/>
        <charset val="161"/>
        <scheme val="minor"/>
      </rPr>
      <t>307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</t>
    </r>
    <r>
      <rPr>
        <sz val="11"/>
        <color rgb="FF000000"/>
        <rFont val="Calibri"/>
        <family val="2"/>
        <charset val="161"/>
      </rPr>
      <t>ΠΕΛΟΠΟΝΝΗΣΟΥ - ΔΥΤ. ΕΛΛΑΔΑΣ &amp; ΙΟΝΙΟΥ</t>
    </r>
    <r>
      <rPr>
        <sz val="11"/>
        <color theme="1"/>
        <rFont val="Calibri"/>
        <family val="2"/>
        <charset val="161"/>
        <scheme val="minor"/>
      </rPr>
      <t xml:space="preserve">  </t>
    </r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</si>
  <si>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</si>
  <si>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x35%</t>
  </si>
  <si>
    <t>ΒΑΘΜΟΛΟΓΙΑ
Α + Β 
ΚΡΙΤΗΡΙΩΝ</t>
  </si>
  <si>
    <t>x 25%</t>
  </si>
  <si>
    <t>ΜΕΤΑΠΤ/ΚΟΣ 
ΤΙΤΛΟΣ</t>
  </si>
  <si>
    <t>2ος 
ΜΕΤΑΠΤ/ΚΟΣ 
ΤΙΤΛΟΣ</t>
  </si>
  <si>
    <t>2η
ΑΡΙΣΤΗ
Ξ. ΓΛΩΣΣΑ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</si>
  <si>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(άρθρ.  28 του Ν. 4325/2015)</t>
    </r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</si>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</sst>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 vertical="center"/>
    </xf>
    <xf numFmtId="0" fontId="0" fillId="0" borderId="0" xfId="0" applyAlignment="1">
      <alignment vertical="justify" wrapText="1"/>
    </xf>
    <xf numFmtId="0" fontId="18" fillId="33" borderId="0" xfId="0" applyFont="1" applyFill="1" applyAlignment="1">
      <alignment horizontal="center" vertical="center" wrapText="1"/>
    </xf>
    <xf numFmtId="0" fontId="0" fillId="0" borderId="10" xfId="0" applyBorder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9" fillId="33" borderId="0" xfId="0" applyFont="1" applyFill="1" applyAlignment="1">
      <alignment vertical="center" wrapText="1"/>
    </xf>
    <xf numFmtId="0" fontId="0" fillId="3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/>
    <xf numFmtId="0" fontId="21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0" fillId="36" borderId="0" xfId="0" applyFont="1" applyFill="1" applyAlignment="1">
      <alignment vertical="center"/>
    </xf>
    <xf numFmtId="0" fontId="18" fillId="36" borderId="0" xfId="0" applyFont="1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6" borderId="0" xfId="0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0" fillId="33" borderId="10" xfId="0" applyFont="1" applyFill="1" applyBorder="1" applyAlignment="1">
      <alignment horizontal="center" vertical="center"/>
    </xf>
    <xf numFmtId="0" fontId="16" fillId="36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20" fillId="34" borderId="0" xfId="0" applyFont="1" applyFill="1" applyAlignment="1">
      <alignment horizontal="center" vertical="center" wrapText="1"/>
    </xf>
    <xf numFmtId="0" fontId="0" fillId="34" borderId="0" xfId="0" applyFill="1" applyAlignment="1">
      <alignment horizontal="center"/>
    </xf>
    <xf numFmtId="0" fontId="0" fillId="0" borderId="0" xfId="0" applyFont="1" applyAlignment="1">
      <alignment horizontal="left" vertical="center"/>
    </xf>
    <xf numFmtId="4" fontId="0" fillId="33" borderId="10" xfId="0" applyNumberFormat="1" applyFont="1" applyFill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workbookViewId="0">
      <selection activeCell="E26" sqref="E25:E26"/>
    </sheetView>
  </sheetViews>
  <sheetFormatPr defaultRowHeight="15" x14ac:dyDescent="0.25"/>
  <cols>
    <col min="1" max="1" width="4.42578125" customWidth="1"/>
    <col min="2" max="2" width="5.5703125" customWidth="1"/>
    <col min="3" max="3" width="18.5703125" customWidth="1"/>
    <col min="4" max="4" width="11.5703125" customWidth="1"/>
    <col min="5" max="5" width="11.140625" customWidth="1"/>
    <col min="6" max="6" width="12.5703125" customWidth="1"/>
    <col min="7" max="7" width="12.28515625" customWidth="1"/>
    <col min="8" max="8" width="11.140625" bestFit="1" customWidth="1"/>
    <col min="9" max="9" width="11.5703125" customWidth="1"/>
    <col min="10" max="10" width="11.28515625" customWidth="1"/>
    <col min="11" max="11" width="8.140625" bestFit="1" customWidth="1"/>
    <col min="12" max="15" width="8.85546875" customWidth="1"/>
    <col min="16" max="16" width="10.28515625" customWidth="1"/>
    <col min="17" max="17" width="8" customWidth="1"/>
    <col min="18" max="19" width="10.28515625" customWidth="1"/>
    <col min="20" max="20" width="9.5703125" customWidth="1"/>
    <col min="21" max="21" width="9.7109375" customWidth="1"/>
    <col min="22" max="22" width="10.85546875" style="1" customWidth="1"/>
    <col min="23" max="23" width="8" style="1" customWidth="1"/>
  </cols>
  <sheetData>
    <row r="1" spans="1:23" s="2" customFormat="1" ht="22.5" customHeight="1" x14ac:dyDescent="0.25">
      <c r="A1" s="29" t="s">
        <v>42</v>
      </c>
      <c r="B1" s="29"/>
      <c r="C1" s="29"/>
      <c r="D1" s="29"/>
      <c r="E1" s="29"/>
      <c r="F1" s="29"/>
      <c r="G1" s="29"/>
      <c r="H1" s="29"/>
      <c r="I1" s="29"/>
      <c r="V1" s="1"/>
      <c r="W1" s="1"/>
    </row>
    <row r="2" spans="1:23" s="12" customFormat="1" ht="22.5" customHeight="1" x14ac:dyDescent="0.25">
      <c r="A2" s="14" t="s">
        <v>33</v>
      </c>
      <c r="B2" s="14"/>
      <c r="C2" s="14"/>
      <c r="D2" s="14"/>
      <c r="E2" s="14"/>
      <c r="F2" s="14"/>
      <c r="G2" s="14"/>
      <c r="H2" s="14"/>
      <c r="I2" s="15"/>
      <c r="V2" s="22"/>
      <c r="W2" s="22"/>
    </row>
    <row r="3" spans="1:23" s="12" customFormat="1" ht="23.25" customHeight="1" x14ac:dyDescent="0.25">
      <c r="A3" s="16" t="s">
        <v>32</v>
      </c>
      <c r="B3" s="14"/>
      <c r="C3" s="14"/>
      <c r="D3" s="14"/>
      <c r="E3" s="14"/>
      <c r="F3" s="14"/>
      <c r="G3" s="14"/>
      <c r="H3" s="14"/>
      <c r="I3" s="15"/>
      <c r="V3" s="22"/>
      <c r="W3" s="22"/>
    </row>
    <row r="4" spans="1:23" s="12" customFormat="1" ht="18" customHeight="1" x14ac:dyDescent="0.25">
      <c r="I4" s="13"/>
      <c r="V4" s="22"/>
      <c r="W4" s="22"/>
    </row>
    <row r="5" spans="1:23" s="12" customFormat="1" ht="21" customHeight="1" x14ac:dyDescent="0.25">
      <c r="A5" s="15" t="s">
        <v>34</v>
      </c>
      <c r="B5" s="17"/>
      <c r="C5" s="17"/>
      <c r="D5" s="17"/>
      <c r="E5" s="17"/>
      <c r="F5" s="17"/>
      <c r="G5" s="17"/>
      <c r="H5" s="17"/>
      <c r="I5" s="15"/>
      <c r="V5" s="22"/>
      <c r="W5" s="22"/>
    </row>
    <row r="6" spans="1:23" s="12" customFormat="1" ht="9" customHeight="1" x14ac:dyDescent="0.25">
      <c r="I6" s="13"/>
      <c r="V6" s="1"/>
      <c r="W6" s="1"/>
    </row>
    <row r="7" spans="1:23" s="4" customFormat="1" ht="45.75" customHeight="1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27" t="s">
        <v>37</v>
      </c>
      <c r="G7" s="5" t="s">
        <v>21</v>
      </c>
      <c r="H7" s="5" t="s">
        <v>22</v>
      </c>
      <c r="I7" s="5" t="s">
        <v>39</v>
      </c>
      <c r="J7" s="5" t="s">
        <v>40</v>
      </c>
      <c r="K7" s="5" t="s">
        <v>23</v>
      </c>
      <c r="L7" s="5" t="s">
        <v>24</v>
      </c>
      <c r="M7" s="5" t="s">
        <v>25</v>
      </c>
      <c r="N7" s="5" t="s">
        <v>31</v>
      </c>
      <c r="O7" s="5" t="s">
        <v>41</v>
      </c>
      <c r="P7" s="5" t="s">
        <v>26</v>
      </c>
      <c r="Q7" s="18" t="s">
        <v>38</v>
      </c>
      <c r="R7" s="5" t="s">
        <v>30</v>
      </c>
      <c r="S7" s="5" t="s">
        <v>29</v>
      </c>
      <c r="T7" s="5" t="s">
        <v>27</v>
      </c>
      <c r="U7" s="5" t="s">
        <v>28</v>
      </c>
      <c r="V7" s="5" t="s">
        <v>35</v>
      </c>
      <c r="W7" s="18" t="s">
        <v>36</v>
      </c>
    </row>
    <row r="8" spans="1:23" ht="23.25" customHeight="1" x14ac:dyDescent="0.25">
      <c r="A8" s="10">
        <v>1</v>
      </c>
      <c r="B8" s="11">
        <v>5</v>
      </c>
      <c r="C8" s="8" t="s">
        <v>8</v>
      </c>
      <c r="D8" s="8" t="s">
        <v>9</v>
      </c>
      <c r="E8" s="8" t="s">
        <v>10</v>
      </c>
      <c r="F8" s="28">
        <f>SUM(Q8,W8)</f>
        <v>500.32</v>
      </c>
      <c r="G8" s="19">
        <v>350</v>
      </c>
      <c r="H8" s="19"/>
      <c r="I8" s="19">
        <v>250</v>
      </c>
      <c r="J8" s="19"/>
      <c r="K8" s="19">
        <v>200</v>
      </c>
      <c r="L8" s="20"/>
      <c r="M8" s="20">
        <v>60</v>
      </c>
      <c r="N8" s="20"/>
      <c r="O8" s="20"/>
      <c r="P8" s="3">
        <f t="shared" ref="P8:P13" si="0">SUM(G8:O8)</f>
        <v>860</v>
      </c>
      <c r="Q8" s="21">
        <v>215</v>
      </c>
      <c r="R8" s="19">
        <v>231.4</v>
      </c>
      <c r="S8" s="20">
        <v>52.15</v>
      </c>
      <c r="T8" s="20">
        <v>531.65</v>
      </c>
      <c r="U8" s="20"/>
      <c r="V8" s="23">
        <f t="shared" ref="V8:V13" si="1">SUM(R8:U8)</f>
        <v>815.2</v>
      </c>
      <c r="W8" s="24">
        <v>285.32</v>
      </c>
    </row>
    <row r="9" spans="1:23" ht="23.25" customHeight="1" x14ac:dyDescent="0.25">
      <c r="A9" s="10">
        <v>2</v>
      </c>
      <c r="B9" s="11">
        <v>3</v>
      </c>
      <c r="C9" s="8" t="s">
        <v>17</v>
      </c>
      <c r="D9" s="8" t="s">
        <v>18</v>
      </c>
      <c r="E9" s="8" t="s">
        <v>7</v>
      </c>
      <c r="F9" s="28">
        <f t="shared" ref="F9:F13" si="2">SUM(Q9,W9)</f>
        <v>477.5</v>
      </c>
      <c r="G9" s="19"/>
      <c r="H9" s="19"/>
      <c r="I9" s="19">
        <v>250</v>
      </c>
      <c r="J9" s="19"/>
      <c r="K9" s="19">
        <v>200</v>
      </c>
      <c r="L9" s="20"/>
      <c r="M9" s="20">
        <v>60</v>
      </c>
      <c r="N9" s="20"/>
      <c r="O9" s="20"/>
      <c r="P9" s="3">
        <f t="shared" si="0"/>
        <v>510</v>
      </c>
      <c r="Q9" s="21">
        <v>127.5</v>
      </c>
      <c r="R9" s="20">
        <v>438.4</v>
      </c>
      <c r="S9" s="20">
        <v>198.75</v>
      </c>
      <c r="T9" s="20">
        <v>407.26</v>
      </c>
      <c r="U9" s="20">
        <v>31.59</v>
      </c>
      <c r="V9" s="25">
        <v>1000</v>
      </c>
      <c r="W9" s="24">
        <v>350</v>
      </c>
    </row>
    <row r="10" spans="1:23" ht="23.25" customHeight="1" x14ac:dyDescent="0.25">
      <c r="A10" s="10">
        <v>3</v>
      </c>
      <c r="B10" s="11">
        <v>4</v>
      </c>
      <c r="C10" s="8" t="s">
        <v>14</v>
      </c>
      <c r="D10" s="8" t="s">
        <v>5</v>
      </c>
      <c r="E10" s="8" t="s">
        <v>6</v>
      </c>
      <c r="F10" s="28">
        <f t="shared" si="2"/>
        <v>477.5</v>
      </c>
      <c r="G10" s="19"/>
      <c r="H10" s="19"/>
      <c r="I10" s="19">
        <v>250</v>
      </c>
      <c r="J10" s="19"/>
      <c r="K10" s="19">
        <v>200</v>
      </c>
      <c r="L10" s="20"/>
      <c r="M10" s="20">
        <v>60</v>
      </c>
      <c r="N10" s="20"/>
      <c r="O10" s="20"/>
      <c r="P10" s="3">
        <f t="shared" si="0"/>
        <v>510</v>
      </c>
      <c r="Q10" s="21">
        <v>127.5</v>
      </c>
      <c r="R10" s="20">
        <v>512.52</v>
      </c>
      <c r="S10" s="20"/>
      <c r="T10" s="20">
        <v>590.1</v>
      </c>
      <c r="U10" s="20"/>
      <c r="V10" s="25">
        <v>1000</v>
      </c>
      <c r="W10" s="24">
        <v>350</v>
      </c>
    </row>
    <row r="11" spans="1:23" ht="23.25" customHeight="1" x14ac:dyDescent="0.25">
      <c r="A11" s="10">
        <v>4</v>
      </c>
      <c r="B11" s="11">
        <v>17</v>
      </c>
      <c r="C11" s="8" t="s">
        <v>16</v>
      </c>
      <c r="D11" s="8" t="s">
        <v>5</v>
      </c>
      <c r="E11" s="8" t="s">
        <v>15</v>
      </c>
      <c r="F11" s="28">
        <f>SUM(Q11,W11)</f>
        <v>477.5</v>
      </c>
      <c r="G11" s="19"/>
      <c r="H11" s="19"/>
      <c r="I11" s="19">
        <v>250</v>
      </c>
      <c r="J11" s="19"/>
      <c r="K11" s="19">
        <v>200</v>
      </c>
      <c r="L11" s="20"/>
      <c r="M11" s="20">
        <v>60</v>
      </c>
      <c r="N11" s="20"/>
      <c r="O11" s="20"/>
      <c r="P11" s="3">
        <f>SUM(G11:O11)</f>
        <v>510</v>
      </c>
      <c r="Q11" s="21">
        <v>127.5</v>
      </c>
      <c r="R11" s="20">
        <v>446.8</v>
      </c>
      <c r="S11" s="20">
        <v>314</v>
      </c>
      <c r="T11" s="20">
        <v>275.45</v>
      </c>
      <c r="U11" s="20"/>
      <c r="V11" s="25">
        <v>1000</v>
      </c>
      <c r="W11" s="24">
        <v>350</v>
      </c>
    </row>
    <row r="12" spans="1:23" ht="23.25" customHeight="1" x14ac:dyDescent="0.25">
      <c r="A12" s="10">
        <v>5</v>
      </c>
      <c r="B12" s="11">
        <v>9</v>
      </c>
      <c r="C12" s="8" t="s">
        <v>19</v>
      </c>
      <c r="D12" s="8" t="s">
        <v>20</v>
      </c>
      <c r="E12" s="8" t="s">
        <v>6</v>
      </c>
      <c r="F12" s="28">
        <f t="shared" si="2"/>
        <v>454.46</v>
      </c>
      <c r="G12" s="19"/>
      <c r="H12" s="19"/>
      <c r="I12" s="19">
        <v>250</v>
      </c>
      <c r="J12" s="19"/>
      <c r="K12" s="19">
        <v>200</v>
      </c>
      <c r="L12" s="20"/>
      <c r="M12" s="20">
        <v>60</v>
      </c>
      <c r="N12" s="20"/>
      <c r="O12" s="20"/>
      <c r="P12" s="3">
        <f>SUM(G12:O12)</f>
        <v>510</v>
      </c>
      <c r="Q12" s="21">
        <v>127.5</v>
      </c>
      <c r="R12" s="20">
        <v>326.26</v>
      </c>
      <c r="S12" s="20">
        <v>15</v>
      </c>
      <c r="T12" s="20">
        <v>592.9</v>
      </c>
      <c r="U12" s="6"/>
      <c r="V12" s="23">
        <f>SUM(R12:U12)</f>
        <v>934.16</v>
      </c>
      <c r="W12" s="24">
        <v>326.95999999999998</v>
      </c>
    </row>
    <row r="13" spans="1:23" ht="23.25" customHeight="1" x14ac:dyDescent="0.25">
      <c r="A13" s="10">
        <v>6</v>
      </c>
      <c r="B13" s="11">
        <v>22</v>
      </c>
      <c r="C13" s="8" t="s">
        <v>11</v>
      </c>
      <c r="D13" s="8" t="s">
        <v>12</v>
      </c>
      <c r="E13" s="8" t="s">
        <v>13</v>
      </c>
      <c r="F13" s="28">
        <f t="shared" si="2"/>
        <v>356.04</v>
      </c>
      <c r="G13" s="19"/>
      <c r="H13" s="19"/>
      <c r="I13" s="19"/>
      <c r="J13" s="19"/>
      <c r="K13" s="19">
        <v>200</v>
      </c>
      <c r="L13" s="20"/>
      <c r="M13" s="20">
        <v>60</v>
      </c>
      <c r="N13" s="20"/>
      <c r="O13" s="20">
        <v>60</v>
      </c>
      <c r="P13" s="3">
        <f t="shared" si="0"/>
        <v>320</v>
      </c>
      <c r="Q13" s="21">
        <v>80</v>
      </c>
      <c r="R13" s="20">
        <v>208.8</v>
      </c>
      <c r="S13" s="26">
        <v>214.82499999999999</v>
      </c>
      <c r="T13" s="20">
        <v>365.05</v>
      </c>
      <c r="U13" s="6"/>
      <c r="V13" s="30">
        <f t="shared" si="1"/>
        <v>788.67499999999995</v>
      </c>
      <c r="W13" s="24">
        <v>276.04000000000002</v>
      </c>
    </row>
    <row r="14" spans="1:23" x14ac:dyDescent="0.25">
      <c r="G14" s="7"/>
      <c r="H14" s="2"/>
    </row>
    <row r="15" spans="1:23" x14ac:dyDescent="0.25">
      <c r="G15" s="8"/>
    </row>
    <row r="16" spans="1:23" x14ac:dyDescent="0.25">
      <c r="G16" s="8"/>
    </row>
    <row r="42" spans="19:19" x14ac:dyDescent="0.25">
      <c r="S42" t="s">
        <v>43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Foti Lamprini</cp:lastModifiedBy>
  <dcterms:created xsi:type="dcterms:W3CDTF">2025-02-24T08:57:14Z</dcterms:created>
  <dcterms:modified xsi:type="dcterms:W3CDTF">2025-05-06T09:17:37Z</dcterms:modified>
</cp:coreProperties>
</file>