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Selection\Δ Με Σειρά Προτεραιότητας\Διεξαγωγής Διαδικασιών\2024\1Κ.2024_ΑΙΤ.ΘΕΡΑΠΕΙΑΣ ΕΝΤΟΣ 45 ΗΜΕΡΩΝ\ΠΡΑΚΤΙΚΕΣ ΔΟΚΙΜΑΣΙΕΣ\ΤΕ\"/>
    </mc:Choice>
  </mc:AlternateContent>
  <bookViews>
    <workbookView xWindow="0" yWindow="0" windowWidth="28800" windowHeight="12105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7" i="1" l="1"/>
  <c r="B178" i="1"/>
  <c r="B12" i="1"/>
  <c r="B135" i="1"/>
  <c r="B106" i="1"/>
  <c r="B170" i="1"/>
  <c r="B18" i="1"/>
  <c r="B125" i="1"/>
  <c r="B47" i="1"/>
  <c r="B181" i="1"/>
  <c r="B39" i="1"/>
  <c r="B130" i="1"/>
  <c r="B37" i="1"/>
  <c r="B51" i="1"/>
  <c r="B172" i="1"/>
  <c r="B102" i="1"/>
  <c r="B85" i="1"/>
  <c r="B45" i="1"/>
  <c r="B175" i="1"/>
  <c r="B8" i="1"/>
  <c r="B182" i="1"/>
  <c r="B215" i="1"/>
  <c r="B124" i="1"/>
  <c r="B148" i="1"/>
  <c r="B143" i="1"/>
  <c r="B91" i="1"/>
  <c r="B83" i="1"/>
  <c r="B166" i="1"/>
  <c r="B112" i="1"/>
  <c r="B206" i="1"/>
  <c r="B228" i="1"/>
  <c r="B188" i="1"/>
  <c r="B120" i="1"/>
  <c r="B29" i="1"/>
  <c r="B41" i="1"/>
  <c r="B75" i="1"/>
  <c r="B80" i="1"/>
  <c r="B78" i="1"/>
  <c r="B25" i="1"/>
  <c r="B152" i="1"/>
  <c r="B20" i="1"/>
  <c r="B194" i="1"/>
  <c r="B224" i="1"/>
  <c r="B89" i="1"/>
  <c r="B101" i="1"/>
  <c r="B196" i="1"/>
  <c r="B50" i="1"/>
  <c r="B190" i="1"/>
  <c r="B115" i="1"/>
  <c r="B105" i="1"/>
  <c r="B123" i="1"/>
  <c r="B141" i="1"/>
  <c r="B146" i="1"/>
  <c r="B127" i="1"/>
  <c r="B13" i="1"/>
  <c r="B168" i="1"/>
  <c r="B60" i="1"/>
  <c r="B21" i="1"/>
  <c r="B111" i="1"/>
  <c r="B15" i="1"/>
  <c r="B197" i="1"/>
  <c r="B110" i="1"/>
  <c r="B93" i="1"/>
  <c r="B133" i="1"/>
  <c r="B193" i="1"/>
  <c r="B71" i="1"/>
  <c r="B195" i="1"/>
  <c r="B220" i="1"/>
  <c r="B162" i="1"/>
  <c r="B142" i="1"/>
  <c r="B179" i="1"/>
  <c r="B61" i="1"/>
</calcChain>
</file>

<file path=xl/sharedStrings.xml><?xml version="1.0" encoding="utf-8"?>
<sst xmlns="http://schemas.openxmlformats.org/spreadsheetml/2006/main" count="158" uniqueCount="158">
  <si>
    <t>Α/Α</t>
  </si>
  <si>
    <t>00630832</t>
  </si>
  <si>
    <t>00562197</t>
  </si>
  <si>
    <t>00877305</t>
  </si>
  <si>
    <t>00198186</t>
  </si>
  <si>
    <t>00979286</t>
  </si>
  <si>
    <t>00718522</t>
  </si>
  <si>
    <t>01014595</t>
  </si>
  <si>
    <t>201506004061</t>
  </si>
  <si>
    <t>00345297</t>
  </si>
  <si>
    <t>00804426</t>
  </si>
  <si>
    <t>00913503</t>
  </si>
  <si>
    <t>00186429</t>
  </si>
  <si>
    <t>00819930</t>
  </si>
  <si>
    <t>01017161</t>
  </si>
  <si>
    <t>00200411</t>
  </si>
  <si>
    <t>00771184</t>
  </si>
  <si>
    <t>201511021688</t>
  </si>
  <si>
    <t>00077952</t>
  </si>
  <si>
    <t>00499498</t>
  </si>
  <si>
    <t>00655145</t>
  </si>
  <si>
    <t>201406013408</t>
  </si>
  <si>
    <t>00713941</t>
  </si>
  <si>
    <t>201511027189</t>
  </si>
  <si>
    <t>00383510</t>
  </si>
  <si>
    <t>00677450</t>
  </si>
  <si>
    <t>00740342</t>
  </si>
  <si>
    <t>201412007235</t>
  </si>
  <si>
    <t>00899926</t>
  </si>
  <si>
    <t>00247249</t>
  </si>
  <si>
    <t>00981506</t>
  </si>
  <si>
    <t>00789509</t>
  </si>
  <si>
    <t>201506001819</t>
  </si>
  <si>
    <t>00636786</t>
  </si>
  <si>
    <t>00729754</t>
  </si>
  <si>
    <t>201406004077</t>
  </si>
  <si>
    <t>00485090</t>
  </si>
  <si>
    <t>00337088</t>
  </si>
  <si>
    <t>00608849</t>
  </si>
  <si>
    <t>00226620</t>
  </si>
  <si>
    <t>201411003469</t>
  </si>
  <si>
    <t>00816438</t>
  </si>
  <si>
    <t>201504003800</t>
  </si>
  <si>
    <t>201511018649</t>
  </si>
  <si>
    <t>00896790</t>
  </si>
  <si>
    <t>00443538</t>
  </si>
  <si>
    <t>00458233</t>
  </si>
  <si>
    <t>00919735</t>
  </si>
  <si>
    <t>00454495</t>
  </si>
  <si>
    <t>00985215</t>
  </si>
  <si>
    <t>00727502</t>
  </si>
  <si>
    <t>00525870</t>
  </si>
  <si>
    <t>201511008898</t>
  </si>
  <si>
    <t>01013851</t>
  </si>
  <si>
    <t>00986047</t>
  </si>
  <si>
    <t>00787255</t>
  </si>
  <si>
    <t>00815190</t>
  </si>
  <si>
    <t>00603624</t>
  </si>
  <si>
    <t>00282811</t>
  </si>
  <si>
    <t>00332001</t>
  </si>
  <si>
    <t>201406005660</t>
  </si>
  <si>
    <t>00296467</t>
  </si>
  <si>
    <t>201510003978</t>
  </si>
  <si>
    <t>201511031140</t>
  </si>
  <si>
    <t>00640000</t>
  </si>
  <si>
    <t>01016003</t>
  </si>
  <si>
    <t>00444565</t>
  </si>
  <si>
    <t>00220057</t>
  </si>
  <si>
    <t>201511029981</t>
  </si>
  <si>
    <t>00917494</t>
  </si>
  <si>
    <t>00468688</t>
  </si>
  <si>
    <t>00987783</t>
  </si>
  <si>
    <t>00821533</t>
  </si>
  <si>
    <t>00215237</t>
  </si>
  <si>
    <t>00790992</t>
  </si>
  <si>
    <t>00159118</t>
  </si>
  <si>
    <t>00999678</t>
  </si>
  <si>
    <t>00380293</t>
  </si>
  <si>
    <t>00983609</t>
  </si>
  <si>
    <t>01016724</t>
  </si>
  <si>
    <t>00851600</t>
  </si>
  <si>
    <t>00040630</t>
  </si>
  <si>
    <t>01015397</t>
  </si>
  <si>
    <t>00605052</t>
  </si>
  <si>
    <t>00547137</t>
  </si>
  <si>
    <t>201511041520</t>
  </si>
  <si>
    <t>00193808</t>
  </si>
  <si>
    <t>00629152</t>
  </si>
  <si>
    <t>00225537</t>
  </si>
  <si>
    <t>00722473</t>
  </si>
  <si>
    <t>201511029836</t>
  </si>
  <si>
    <t>00737980</t>
  </si>
  <si>
    <t>00685033</t>
  </si>
  <si>
    <t>00100154</t>
  </si>
  <si>
    <t>00992546</t>
  </si>
  <si>
    <t>00491981</t>
  </si>
  <si>
    <t>00171719</t>
  </si>
  <si>
    <t>01011590</t>
  </si>
  <si>
    <t>00981977</t>
  </si>
  <si>
    <t>00663280</t>
  </si>
  <si>
    <t>00139939</t>
  </si>
  <si>
    <t>00870469</t>
  </si>
  <si>
    <t>00996845</t>
  </si>
  <si>
    <t>00726947</t>
  </si>
  <si>
    <t>00023640</t>
  </si>
  <si>
    <t>00900410</t>
  </si>
  <si>
    <t>00919311</t>
  </si>
  <si>
    <t>00446147</t>
  </si>
  <si>
    <t>00176415</t>
  </si>
  <si>
    <t>00627956</t>
  </si>
  <si>
    <t>201511043473</t>
  </si>
  <si>
    <t>00685163</t>
  </si>
  <si>
    <t>00112531</t>
  </si>
  <si>
    <t>00222622</t>
  </si>
  <si>
    <t>01013957</t>
  </si>
  <si>
    <t>00050138</t>
  </si>
  <si>
    <t>00269867</t>
  </si>
  <si>
    <t>201410004195</t>
  </si>
  <si>
    <t>00882757</t>
  </si>
  <si>
    <t>00241864</t>
  </si>
  <si>
    <t>00477695</t>
  </si>
  <si>
    <t>00189939</t>
  </si>
  <si>
    <t>201409006081</t>
  </si>
  <si>
    <t>00502315</t>
  </si>
  <si>
    <t>00504869</t>
  </si>
  <si>
    <t>00464511</t>
  </si>
  <si>
    <t>00851392</t>
  </si>
  <si>
    <t>00367052</t>
  </si>
  <si>
    <t>00890589</t>
  </si>
  <si>
    <t>00111536</t>
  </si>
  <si>
    <t>00765623</t>
  </si>
  <si>
    <t>00776891</t>
  </si>
  <si>
    <t>201510000866</t>
  </si>
  <si>
    <t>01015141</t>
  </si>
  <si>
    <t>00889228</t>
  </si>
  <si>
    <t>201504003508</t>
  </si>
  <si>
    <t>00243272</t>
  </si>
  <si>
    <t>00903898</t>
  </si>
  <si>
    <t>00084385</t>
  </si>
  <si>
    <t>00357646</t>
  </si>
  <si>
    <t>00337911</t>
  </si>
  <si>
    <t>00241250</t>
  </si>
  <si>
    <t>201407000102</t>
  </si>
  <si>
    <t>201604004302</t>
  </si>
  <si>
    <t>201504003390</t>
  </si>
  <si>
    <t>201510000506</t>
  </si>
  <si>
    <t>201504000359</t>
  </si>
  <si>
    <t>00327443</t>
  </si>
  <si>
    <t>00132860</t>
  </si>
  <si>
    <t>00152032</t>
  </si>
  <si>
    <t>00020476</t>
  </si>
  <si>
    <t xml:space="preserve">ΑΣΕΠ  </t>
  </si>
  <si>
    <t>ΑΣΕΠ  Β΄ Δ/ΝΣΗ  ΕΠΙΛΟΓΗΣ ΠΡΟΣΩΠΙΚΟΥ</t>
  </si>
  <si>
    <t xml:space="preserve">ΠΡΟΚΗΡΥΞΗ 1Κ/2024 </t>
  </si>
  <si>
    <t>ΚΑΤΗΓΟΡΙΑ ΤΕ</t>
  </si>
  <si>
    <t xml:space="preserve"> ΠΙΝΑΚΑΣ ΑΠΟΚΛΕΙΟΜΕΝΩΝ ΥΠΟΨΗΦΙΩΝ </t>
  </si>
  <si>
    <t xml:space="preserve"> ΛΟΓΩ ΜΗ ΥΠΟΒΟΛΗΣ ΔΕΛΤΙΟΥ ΥΓΕΙΟΝΟΜΙΚΗΣ ΕΞΕΤΑΣΗΣ</t>
  </si>
  <si>
    <t>ΑΡΙΘΜΟΣ ΜΗΤΡΩΟΥ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</si>
</sst>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9"/>
  <sheetViews>
    <sheetView tabSelected="1" workbookViewId="0">
      <selection activeCell="B8" sqref="B8"/>
    </sheetView>
  </sheetViews>
  <sheetFormatPr defaultRowHeight="15" x14ac:dyDescent="0.25"/>
  <cols>
    <col min="1" max="1" width="18.85546875" style="1" customWidth="1"/>
    <col min="2" max="2" width="61.140625" style="1" customWidth="1"/>
    <col min="3" max="3" width="35.140625" style="1" customWidth="1"/>
    <col min="4" max="16384" width="9.140625" style="1"/>
  </cols>
  <sheetData>
    <row r="1" spans="1:2" ht="24" customHeight="1" x14ac:dyDescent="0.25">
      <c r="A1" s="4" t="s">
        <v>151</v>
      </c>
      <c r="B1" s="5"/>
    </row>
    <row r="2" spans="1:2" ht="22.5" customHeight="1" thickBot="1" x14ac:dyDescent="0.3">
      <c r="A2" s="6" t="s">
        <v>152</v>
      </c>
      <c r="B2" s="7"/>
    </row>
    <row r="3" spans="1:2" ht="27.75" customHeight="1" x14ac:dyDescent="0.25">
      <c r="A3" s="10" t="s">
        <v>153</v>
      </c>
      <c r="B3" s="11"/>
    </row>
    <row r="4" spans="1:2" ht="16.5" customHeight="1" x14ac:dyDescent="0.25">
      <c r="A4" s="12" t="s">
        <v>154</v>
      </c>
      <c r="B4" s="13"/>
    </row>
    <row r="5" spans="1:2" ht="15.75" customHeight="1" x14ac:dyDescent="0.25">
      <c r="A5" s="12" t="s">
        <v>155</v>
      </c>
      <c r="B5" s="13"/>
    </row>
    <row r="6" spans="1:2" ht="28.5" customHeight="1" thickBot="1" x14ac:dyDescent="0.3">
      <c r="A6" s="14" t="s">
        <v>156</v>
      </c>
      <c r="B6" s="15"/>
    </row>
    <row r="7" spans="1:2" ht="18" customHeight="1" x14ac:dyDescent="0.25">
      <c r="A7" s="8" t="s">
        <v>0</v>
      </c>
      <c r="B7" s="9" t="s">
        <v>157</v>
      </c>
    </row>
    <row r="8" spans="1:2" x14ac:dyDescent="0.25">
      <c r="A8" s="2">
        <v>1</v>
      </c>
      <c r="B8" s="3" t="str">
        <f>"00018959"</f>
        <v>00018959</v>
      </c>
    </row>
    <row r="9" spans="1:2" x14ac:dyDescent="0.25">
      <c r="A9" s="2">
        <v>2</v>
      </c>
      <c r="B9" s="3" t="s">
        <v>150</v>
      </c>
    </row>
    <row r="10" spans="1:2" x14ac:dyDescent="0.25">
      <c r="A10" s="2">
        <v>3</v>
      </c>
      <c r="B10" s="3" t="s">
        <v>104</v>
      </c>
    </row>
    <row r="11" spans="1:2" x14ac:dyDescent="0.25">
      <c r="A11" s="2">
        <v>4</v>
      </c>
      <c r="B11" s="3" t="s">
        <v>81</v>
      </c>
    </row>
    <row r="12" spans="1:2" x14ac:dyDescent="0.25">
      <c r="A12" s="2">
        <v>5</v>
      </c>
      <c r="B12" s="3" t="str">
        <f>"00041589"</f>
        <v>00041589</v>
      </c>
    </row>
    <row r="13" spans="1:2" x14ac:dyDescent="0.25">
      <c r="A13" s="2">
        <v>6</v>
      </c>
      <c r="B13" s="3" t="str">
        <f>"00041860"</f>
        <v>00041860</v>
      </c>
    </row>
    <row r="14" spans="1:2" x14ac:dyDescent="0.25">
      <c r="A14" s="2">
        <v>7</v>
      </c>
      <c r="B14" s="3" t="s">
        <v>115</v>
      </c>
    </row>
    <row r="15" spans="1:2" x14ac:dyDescent="0.25">
      <c r="A15" s="2">
        <v>8</v>
      </c>
      <c r="B15" s="3" t="str">
        <f>"00070067"</f>
        <v>00070067</v>
      </c>
    </row>
    <row r="16" spans="1:2" x14ac:dyDescent="0.25">
      <c r="A16" s="2">
        <v>9</v>
      </c>
      <c r="B16" s="3" t="s">
        <v>18</v>
      </c>
    </row>
    <row r="17" spans="1:2" x14ac:dyDescent="0.25">
      <c r="A17" s="2">
        <v>10</v>
      </c>
      <c r="B17" s="3" t="s">
        <v>138</v>
      </c>
    </row>
    <row r="18" spans="1:2" x14ac:dyDescent="0.25">
      <c r="A18" s="2">
        <v>11</v>
      </c>
      <c r="B18" s="3" t="str">
        <f>"00092698"</f>
        <v>00092698</v>
      </c>
    </row>
    <row r="19" spans="1:2" x14ac:dyDescent="0.25">
      <c r="A19" s="2">
        <v>12</v>
      </c>
      <c r="B19" s="3" t="s">
        <v>93</v>
      </c>
    </row>
    <row r="20" spans="1:2" x14ac:dyDescent="0.25">
      <c r="A20" s="2">
        <v>13</v>
      </c>
      <c r="B20" s="3" t="str">
        <f>"00104480"</f>
        <v>00104480</v>
      </c>
    </row>
    <row r="21" spans="1:2" x14ac:dyDescent="0.25">
      <c r="A21" s="2">
        <v>14</v>
      </c>
      <c r="B21" s="3" t="str">
        <f>"00107968"</f>
        <v>00107968</v>
      </c>
    </row>
    <row r="22" spans="1:2" x14ac:dyDescent="0.25">
      <c r="A22" s="2">
        <v>15</v>
      </c>
      <c r="B22" s="3" t="s">
        <v>129</v>
      </c>
    </row>
    <row r="23" spans="1:2" x14ac:dyDescent="0.25">
      <c r="A23" s="2">
        <v>16</v>
      </c>
      <c r="B23" s="3" t="s">
        <v>112</v>
      </c>
    </row>
    <row r="24" spans="1:2" x14ac:dyDescent="0.25">
      <c r="A24" s="2">
        <v>17</v>
      </c>
      <c r="B24" s="3" t="s">
        <v>148</v>
      </c>
    </row>
    <row r="25" spans="1:2" x14ac:dyDescent="0.25">
      <c r="A25" s="2">
        <v>18</v>
      </c>
      <c r="B25" s="3" t="str">
        <f>"00139530"</f>
        <v>00139530</v>
      </c>
    </row>
    <row r="26" spans="1:2" x14ac:dyDescent="0.25">
      <c r="A26" s="2">
        <v>19</v>
      </c>
      <c r="B26" s="3" t="s">
        <v>100</v>
      </c>
    </row>
    <row r="27" spans="1:2" x14ac:dyDescent="0.25">
      <c r="A27" s="2">
        <v>20</v>
      </c>
      <c r="B27" s="3" t="s">
        <v>149</v>
      </c>
    </row>
    <row r="28" spans="1:2" x14ac:dyDescent="0.25">
      <c r="A28" s="2">
        <v>21</v>
      </c>
      <c r="B28" s="3" t="s">
        <v>75</v>
      </c>
    </row>
    <row r="29" spans="1:2" x14ac:dyDescent="0.25">
      <c r="A29" s="2">
        <v>22</v>
      </c>
      <c r="B29" s="3" t="str">
        <f>"00161570"</f>
        <v>00161570</v>
      </c>
    </row>
    <row r="30" spans="1:2" x14ac:dyDescent="0.25">
      <c r="A30" s="2">
        <v>23</v>
      </c>
      <c r="B30" s="3" t="s">
        <v>96</v>
      </c>
    </row>
    <row r="31" spans="1:2" x14ac:dyDescent="0.25">
      <c r="A31" s="2">
        <v>24</v>
      </c>
      <c r="B31" s="3" t="s">
        <v>108</v>
      </c>
    </row>
    <row r="32" spans="1:2" x14ac:dyDescent="0.25">
      <c r="A32" s="2">
        <v>25</v>
      </c>
      <c r="B32" s="3" t="s">
        <v>12</v>
      </c>
    </row>
    <row r="33" spans="1:2" x14ac:dyDescent="0.25">
      <c r="A33" s="2">
        <v>26</v>
      </c>
      <c r="B33" s="3" t="s">
        <v>121</v>
      </c>
    </row>
    <row r="34" spans="1:2" x14ac:dyDescent="0.25">
      <c r="A34" s="2">
        <v>27</v>
      </c>
      <c r="B34" s="3" t="s">
        <v>86</v>
      </c>
    </row>
    <row r="35" spans="1:2" x14ac:dyDescent="0.25">
      <c r="A35" s="2">
        <v>28</v>
      </c>
      <c r="B35" s="3" t="s">
        <v>4</v>
      </c>
    </row>
    <row r="36" spans="1:2" x14ac:dyDescent="0.25">
      <c r="A36" s="2">
        <v>29</v>
      </c>
      <c r="B36" s="3" t="s">
        <v>15</v>
      </c>
    </row>
    <row r="37" spans="1:2" x14ac:dyDescent="0.25">
      <c r="A37" s="2">
        <v>30</v>
      </c>
      <c r="B37" s="3" t="str">
        <f>"00213404"</f>
        <v>00213404</v>
      </c>
    </row>
    <row r="38" spans="1:2" x14ac:dyDescent="0.25">
      <c r="A38" s="2">
        <v>31</v>
      </c>
      <c r="B38" s="3" t="s">
        <v>73</v>
      </c>
    </row>
    <row r="39" spans="1:2" x14ac:dyDescent="0.25">
      <c r="A39" s="2">
        <v>32</v>
      </c>
      <c r="B39" s="3" t="str">
        <f>"00218569"</f>
        <v>00218569</v>
      </c>
    </row>
    <row r="40" spans="1:2" x14ac:dyDescent="0.25">
      <c r="A40" s="2">
        <v>33</v>
      </c>
      <c r="B40" s="3" t="s">
        <v>67</v>
      </c>
    </row>
    <row r="41" spans="1:2" x14ac:dyDescent="0.25">
      <c r="A41" s="2">
        <v>34</v>
      </c>
      <c r="B41" s="3" t="str">
        <f>"00221480"</f>
        <v>00221480</v>
      </c>
    </row>
    <row r="42" spans="1:2" x14ac:dyDescent="0.25">
      <c r="A42" s="2">
        <v>35</v>
      </c>
      <c r="B42" s="3" t="s">
        <v>113</v>
      </c>
    </row>
    <row r="43" spans="1:2" x14ac:dyDescent="0.25">
      <c r="A43" s="2">
        <v>36</v>
      </c>
      <c r="B43" s="3" t="s">
        <v>88</v>
      </c>
    </row>
    <row r="44" spans="1:2" x14ac:dyDescent="0.25">
      <c r="A44" s="2">
        <v>37</v>
      </c>
      <c r="B44" s="3" t="s">
        <v>39</v>
      </c>
    </row>
    <row r="45" spans="1:2" x14ac:dyDescent="0.25">
      <c r="A45" s="2">
        <v>38</v>
      </c>
      <c r="B45" s="3" t="str">
        <f>"00229992"</f>
        <v>00229992</v>
      </c>
    </row>
    <row r="46" spans="1:2" x14ac:dyDescent="0.25">
      <c r="A46" s="2">
        <v>39</v>
      </c>
      <c r="B46" s="3" t="s">
        <v>141</v>
      </c>
    </row>
    <row r="47" spans="1:2" x14ac:dyDescent="0.25">
      <c r="A47" s="2">
        <v>40</v>
      </c>
      <c r="B47" s="3" t="str">
        <f>"00241391"</f>
        <v>00241391</v>
      </c>
    </row>
    <row r="48" spans="1:2" x14ac:dyDescent="0.25">
      <c r="A48" s="2">
        <v>41</v>
      </c>
      <c r="B48" s="3" t="s">
        <v>119</v>
      </c>
    </row>
    <row r="49" spans="1:2" x14ac:dyDescent="0.25">
      <c r="A49" s="2">
        <v>42</v>
      </c>
      <c r="B49" s="3" t="s">
        <v>136</v>
      </c>
    </row>
    <row r="50" spans="1:2" x14ac:dyDescent="0.25">
      <c r="A50" s="2">
        <v>43</v>
      </c>
      <c r="B50" s="3" t="str">
        <f>"00244370"</f>
        <v>00244370</v>
      </c>
    </row>
    <row r="51" spans="1:2" x14ac:dyDescent="0.25">
      <c r="A51" s="2">
        <v>44</v>
      </c>
      <c r="B51" s="3" t="str">
        <f>"00247044"</f>
        <v>00247044</v>
      </c>
    </row>
    <row r="52" spans="1:2" x14ac:dyDescent="0.25">
      <c r="A52" s="2">
        <v>45</v>
      </c>
      <c r="B52" s="3" t="s">
        <v>29</v>
      </c>
    </row>
    <row r="53" spans="1:2" x14ac:dyDescent="0.25">
      <c r="A53" s="2">
        <v>46</v>
      </c>
      <c r="B53" s="3" t="s">
        <v>116</v>
      </c>
    </row>
    <row r="54" spans="1:2" x14ac:dyDescent="0.25">
      <c r="A54" s="2">
        <v>47</v>
      </c>
      <c r="B54" s="3" t="s">
        <v>58</v>
      </c>
    </row>
    <row r="55" spans="1:2" x14ac:dyDescent="0.25">
      <c r="A55" s="2">
        <v>48</v>
      </c>
      <c r="B55" s="3" t="s">
        <v>61</v>
      </c>
    </row>
    <row r="56" spans="1:2" x14ac:dyDescent="0.25">
      <c r="A56" s="2">
        <v>49</v>
      </c>
      <c r="B56" s="3" t="s">
        <v>147</v>
      </c>
    </row>
    <row r="57" spans="1:2" x14ac:dyDescent="0.25">
      <c r="A57" s="2">
        <v>50</v>
      </c>
      <c r="B57" s="3" t="s">
        <v>59</v>
      </c>
    </row>
    <row r="58" spans="1:2" x14ac:dyDescent="0.25">
      <c r="A58" s="2">
        <v>51</v>
      </c>
      <c r="B58" s="3" t="s">
        <v>37</v>
      </c>
    </row>
    <row r="59" spans="1:2" x14ac:dyDescent="0.25">
      <c r="A59" s="2">
        <v>52</v>
      </c>
      <c r="B59" s="3" t="s">
        <v>140</v>
      </c>
    </row>
    <row r="60" spans="1:2" x14ac:dyDescent="0.25">
      <c r="A60" s="2">
        <v>53</v>
      </c>
      <c r="B60" s="3" t="str">
        <f>"00342254"</f>
        <v>00342254</v>
      </c>
    </row>
    <row r="61" spans="1:2" x14ac:dyDescent="0.25">
      <c r="A61" s="2">
        <v>54</v>
      </c>
      <c r="B61" s="3" t="str">
        <f>"00344264"</f>
        <v>00344264</v>
      </c>
    </row>
    <row r="62" spans="1:2" x14ac:dyDescent="0.25">
      <c r="A62" s="2">
        <v>55</v>
      </c>
      <c r="B62" s="3" t="s">
        <v>9</v>
      </c>
    </row>
    <row r="63" spans="1:2" x14ac:dyDescent="0.25">
      <c r="A63" s="2">
        <v>56</v>
      </c>
      <c r="B63" s="3" t="s">
        <v>139</v>
      </c>
    </row>
    <row r="64" spans="1:2" x14ac:dyDescent="0.25">
      <c r="A64" s="2">
        <v>57</v>
      </c>
      <c r="B64" s="3" t="s">
        <v>127</v>
      </c>
    </row>
    <row r="65" spans="1:2" x14ac:dyDescent="0.25">
      <c r="A65" s="2">
        <v>58</v>
      </c>
      <c r="B65" s="3" t="s">
        <v>77</v>
      </c>
    </row>
    <row r="66" spans="1:2" x14ac:dyDescent="0.25">
      <c r="A66" s="2">
        <v>59</v>
      </c>
      <c r="B66" s="3" t="s">
        <v>24</v>
      </c>
    </row>
    <row r="67" spans="1:2" x14ac:dyDescent="0.25">
      <c r="A67" s="2">
        <v>60</v>
      </c>
      <c r="B67" s="3" t="s">
        <v>45</v>
      </c>
    </row>
    <row r="68" spans="1:2" x14ac:dyDescent="0.25">
      <c r="A68" s="2">
        <v>61</v>
      </c>
      <c r="B68" s="3" t="s">
        <v>66</v>
      </c>
    </row>
    <row r="69" spans="1:2" x14ac:dyDescent="0.25">
      <c r="A69" s="2">
        <v>62</v>
      </c>
      <c r="B69" s="3" t="s">
        <v>107</v>
      </c>
    </row>
    <row r="70" spans="1:2" x14ac:dyDescent="0.25">
      <c r="A70" s="2">
        <v>63</v>
      </c>
      <c r="B70" s="3" t="s">
        <v>48</v>
      </c>
    </row>
    <row r="71" spans="1:2" x14ac:dyDescent="0.25">
      <c r="A71" s="2">
        <v>64</v>
      </c>
      <c r="B71" s="3" t="str">
        <f>"00458090"</f>
        <v>00458090</v>
      </c>
    </row>
    <row r="72" spans="1:2" x14ac:dyDescent="0.25">
      <c r="A72" s="2">
        <v>65</v>
      </c>
      <c r="B72" s="3" t="s">
        <v>46</v>
      </c>
    </row>
    <row r="73" spans="1:2" x14ac:dyDescent="0.25">
      <c r="A73" s="2">
        <v>66</v>
      </c>
      <c r="B73" s="3" t="s">
        <v>125</v>
      </c>
    </row>
    <row r="74" spans="1:2" x14ac:dyDescent="0.25">
      <c r="A74" s="2">
        <v>67</v>
      </c>
      <c r="B74" s="3" t="s">
        <v>70</v>
      </c>
    </row>
    <row r="75" spans="1:2" x14ac:dyDescent="0.25">
      <c r="A75" s="2">
        <v>68</v>
      </c>
      <c r="B75" s="3" t="str">
        <f>"00476080"</f>
        <v>00476080</v>
      </c>
    </row>
    <row r="76" spans="1:2" x14ac:dyDescent="0.25">
      <c r="A76" s="2">
        <v>69</v>
      </c>
      <c r="B76" s="3" t="s">
        <v>120</v>
      </c>
    </row>
    <row r="77" spans="1:2" x14ac:dyDescent="0.25">
      <c r="A77" s="2">
        <v>70</v>
      </c>
      <c r="B77" s="3" t="s">
        <v>36</v>
      </c>
    </row>
    <row r="78" spans="1:2" x14ac:dyDescent="0.25">
      <c r="A78" s="2">
        <v>71</v>
      </c>
      <c r="B78" s="3" t="str">
        <f>"00485713"</f>
        <v>00485713</v>
      </c>
    </row>
    <row r="79" spans="1:2" x14ac:dyDescent="0.25">
      <c r="A79" s="2">
        <v>72</v>
      </c>
      <c r="B79" s="3" t="s">
        <v>95</v>
      </c>
    </row>
    <row r="80" spans="1:2" x14ac:dyDescent="0.25">
      <c r="A80" s="2">
        <v>73</v>
      </c>
      <c r="B80" s="3" t="str">
        <f>"00494800"</f>
        <v>00494800</v>
      </c>
    </row>
    <row r="81" spans="1:2" x14ac:dyDescent="0.25">
      <c r="A81" s="2">
        <v>74</v>
      </c>
      <c r="B81" s="3" t="s">
        <v>19</v>
      </c>
    </row>
    <row r="82" spans="1:2" x14ac:dyDescent="0.25">
      <c r="A82" s="2">
        <v>75</v>
      </c>
      <c r="B82" s="3" t="s">
        <v>123</v>
      </c>
    </row>
    <row r="83" spans="1:2" x14ac:dyDescent="0.25">
      <c r="A83" s="2">
        <v>76</v>
      </c>
      <c r="B83" s="3" t="str">
        <f>"00503329"</f>
        <v>00503329</v>
      </c>
    </row>
    <row r="84" spans="1:2" x14ac:dyDescent="0.25">
      <c r="A84" s="2">
        <v>77</v>
      </c>
      <c r="B84" s="3" t="s">
        <v>124</v>
      </c>
    </row>
    <row r="85" spans="1:2" x14ac:dyDescent="0.25">
      <c r="A85" s="2">
        <v>78</v>
      </c>
      <c r="B85" s="3" t="str">
        <f>"00504921"</f>
        <v>00504921</v>
      </c>
    </row>
    <row r="86" spans="1:2" x14ac:dyDescent="0.25">
      <c r="A86" s="2">
        <v>79</v>
      </c>
      <c r="B86" s="3" t="s">
        <v>51</v>
      </c>
    </row>
    <row r="87" spans="1:2" x14ac:dyDescent="0.25">
      <c r="A87" s="2">
        <v>80</v>
      </c>
      <c r="B87" s="3" t="str">
        <f>"00526384"</f>
        <v>00526384</v>
      </c>
    </row>
    <row r="88" spans="1:2" x14ac:dyDescent="0.25">
      <c r="A88" s="2">
        <v>81</v>
      </c>
      <c r="B88" s="3" t="s">
        <v>84</v>
      </c>
    </row>
    <row r="89" spans="1:2" x14ac:dyDescent="0.25">
      <c r="A89" s="2">
        <v>82</v>
      </c>
      <c r="B89" s="3" t="str">
        <f>"00553497"</f>
        <v>00553497</v>
      </c>
    </row>
    <row r="90" spans="1:2" x14ac:dyDescent="0.25">
      <c r="A90" s="2">
        <v>83</v>
      </c>
      <c r="B90" s="3" t="s">
        <v>2</v>
      </c>
    </row>
    <row r="91" spans="1:2" x14ac:dyDescent="0.25">
      <c r="A91" s="2">
        <v>84</v>
      </c>
      <c r="B91" s="3" t="str">
        <f>"00594827"</f>
        <v>00594827</v>
      </c>
    </row>
    <row r="92" spans="1:2" x14ac:dyDescent="0.25">
      <c r="A92" s="2">
        <v>85</v>
      </c>
      <c r="B92" s="3" t="s">
        <v>57</v>
      </c>
    </row>
    <row r="93" spans="1:2" x14ac:dyDescent="0.25">
      <c r="A93" s="2">
        <v>86</v>
      </c>
      <c r="B93" s="3" t="str">
        <f>"00603838"</f>
        <v>00603838</v>
      </c>
    </row>
    <row r="94" spans="1:2" x14ac:dyDescent="0.25">
      <c r="A94" s="2">
        <v>87</v>
      </c>
      <c r="B94" s="3" t="s">
        <v>83</v>
      </c>
    </row>
    <row r="95" spans="1:2" x14ac:dyDescent="0.25">
      <c r="A95" s="2">
        <v>88</v>
      </c>
      <c r="B95" s="3" t="s">
        <v>38</v>
      </c>
    </row>
    <row r="96" spans="1:2" x14ac:dyDescent="0.25">
      <c r="A96" s="2">
        <v>89</v>
      </c>
      <c r="B96" s="3" t="s">
        <v>109</v>
      </c>
    </row>
    <row r="97" spans="1:2" x14ac:dyDescent="0.25">
      <c r="A97" s="2">
        <v>90</v>
      </c>
      <c r="B97" s="3" t="s">
        <v>87</v>
      </c>
    </row>
    <row r="98" spans="1:2" x14ac:dyDescent="0.25">
      <c r="A98" s="2">
        <v>91</v>
      </c>
      <c r="B98" s="3" t="s">
        <v>1</v>
      </c>
    </row>
    <row r="99" spans="1:2" x14ac:dyDescent="0.25">
      <c r="A99" s="2">
        <v>92</v>
      </c>
      <c r="B99" s="3" t="s">
        <v>33</v>
      </c>
    </row>
    <row r="100" spans="1:2" x14ac:dyDescent="0.25">
      <c r="A100" s="2">
        <v>93</v>
      </c>
      <c r="B100" s="3" t="s">
        <v>64</v>
      </c>
    </row>
    <row r="101" spans="1:2" x14ac:dyDescent="0.25">
      <c r="A101" s="2">
        <v>94</v>
      </c>
      <c r="B101" s="3" t="str">
        <f>"00642801"</f>
        <v>00642801</v>
      </c>
    </row>
    <row r="102" spans="1:2" x14ac:dyDescent="0.25">
      <c r="A102" s="2">
        <v>95</v>
      </c>
      <c r="B102" s="3" t="str">
        <f>"00648916"</f>
        <v>00648916</v>
      </c>
    </row>
    <row r="103" spans="1:2" x14ac:dyDescent="0.25">
      <c r="A103" s="2">
        <v>96</v>
      </c>
      <c r="B103" s="3" t="s">
        <v>20</v>
      </c>
    </row>
    <row r="104" spans="1:2" x14ac:dyDescent="0.25">
      <c r="A104" s="2">
        <v>97</v>
      </c>
      <c r="B104" s="3" t="s">
        <v>99</v>
      </c>
    </row>
    <row r="105" spans="1:2" x14ac:dyDescent="0.25">
      <c r="A105" s="2">
        <v>98</v>
      </c>
      <c r="B105" s="3" t="str">
        <f>"00665991"</f>
        <v>00665991</v>
      </c>
    </row>
    <row r="106" spans="1:2" x14ac:dyDescent="0.25">
      <c r="A106" s="2">
        <v>99</v>
      </c>
      <c r="B106" s="3" t="str">
        <f>"00674310"</f>
        <v>00674310</v>
      </c>
    </row>
    <row r="107" spans="1:2" x14ac:dyDescent="0.25">
      <c r="A107" s="2">
        <v>100</v>
      </c>
      <c r="B107" s="3" t="s">
        <v>25</v>
      </c>
    </row>
    <row r="108" spans="1:2" x14ac:dyDescent="0.25">
      <c r="A108" s="2">
        <v>101</v>
      </c>
      <c r="B108" s="3" t="s">
        <v>92</v>
      </c>
    </row>
    <row r="109" spans="1:2" x14ac:dyDescent="0.25">
      <c r="A109" s="2">
        <v>102</v>
      </c>
      <c r="B109" s="3" t="s">
        <v>111</v>
      </c>
    </row>
    <row r="110" spans="1:2" x14ac:dyDescent="0.25">
      <c r="A110" s="2">
        <v>103</v>
      </c>
      <c r="B110" s="3" t="str">
        <f>"00691597"</f>
        <v>00691597</v>
      </c>
    </row>
    <row r="111" spans="1:2" x14ac:dyDescent="0.25">
      <c r="A111" s="2">
        <v>104</v>
      </c>
      <c r="B111" s="3" t="str">
        <f>"00694461"</f>
        <v>00694461</v>
      </c>
    </row>
    <row r="112" spans="1:2" x14ac:dyDescent="0.25">
      <c r="A112" s="2">
        <v>105</v>
      </c>
      <c r="B112" s="3" t="str">
        <f>"00713576"</f>
        <v>00713576</v>
      </c>
    </row>
    <row r="113" spans="1:2" x14ac:dyDescent="0.25">
      <c r="A113" s="2">
        <v>106</v>
      </c>
      <c r="B113" s="3" t="s">
        <v>22</v>
      </c>
    </row>
    <row r="114" spans="1:2" x14ac:dyDescent="0.25">
      <c r="A114" s="2">
        <v>107</v>
      </c>
      <c r="B114" s="3" t="s">
        <v>6</v>
      </c>
    </row>
    <row r="115" spans="1:2" x14ac:dyDescent="0.25">
      <c r="A115" s="2">
        <v>108</v>
      </c>
      <c r="B115" s="3" t="str">
        <f>"00720732"</f>
        <v>00720732</v>
      </c>
    </row>
    <row r="116" spans="1:2" x14ac:dyDescent="0.25">
      <c r="A116" s="2">
        <v>109</v>
      </c>
      <c r="B116" s="3" t="s">
        <v>89</v>
      </c>
    </row>
    <row r="117" spans="1:2" x14ac:dyDescent="0.25">
      <c r="A117" s="2">
        <v>110</v>
      </c>
      <c r="B117" s="3" t="s">
        <v>103</v>
      </c>
    </row>
    <row r="118" spans="1:2" x14ac:dyDescent="0.25">
      <c r="A118" s="2">
        <v>111</v>
      </c>
      <c r="B118" s="3" t="s">
        <v>50</v>
      </c>
    </row>
    <row r="119" spans="1:2" x14ac:dyDescent="0.25">
      <c r="A119" s="2">
        <v>112</v>
      </c>
      <c r="B119" s="3" t="s">
        <v>34</v>
      </c>
    </row>
    <row r="120" spans="1:2" x14ac:dyDescent="0.25">
      <c r="A120" s="2">
        <v>113</v>
      </c>
      <c r="B120" s="3" t="str">
        <f>"00732856"</f>
        <v>00732856</v>
      </c>
    </row>
    <row r="121" spans="1:2" x14ac:dyDescent="0.25">
      <c r="A121" s="2">
        <v>114</v>
      </c>
      <c r="B121" s="3" t="s">
        <v>91</v>
      </c>
    </row>
    <row r="122" spans="1:2" x14ac:dyDescent="0.25">
      <c r="A122" s="2">
        <v>115</v>
      </c>
      <c r="B122" s="3" t="s">
        <v>26</v>
      </c>
    </row>
    <row r="123" spans="1:2" x14ac:dyDescent="0.25">
      <c r="A123" s="2">
        <v>116</v>
      </c>
      <c r="B123" s="3" t="str">
        <f>"00749363"</f>
        <v>00749363</v>
      </c>
    </row>
    <row r="124" spans="1:2" x14ac:dyDescent="0.25">
      <c r="A124" s="2">
        <v>117</v>
      </c>
      <c r="B124" s="3" t="str">
        <f>"00761767"</f>
        <v>00761767</v>
      </c>
    </row>
    <row r="125" spans="1:2" x14ac:dyDescent="0.25">
      <c r="A125" s="2">
        <v>118</v>
      </c>
      <c r="B125" s="3" t="str">
        <f>"00762521"</f>
        <v>00762521</v>
      </c>
    </row>
    <row r="126" spans="1:2" x14ac:dyDescent="0.25">
      <c r="A126" s="2">
        <v>119</v>
      </c>
      <c r="B126" s="3" t="s">
        <v>130</v>
      </c>
    </row>
    <row r="127" spans="1:2" x14ac:dyDescent="0.25">
      <c r="A127" s="2">
        <v>120</v>
      </c>
      <c r="B127" s="3" t="str">
        <f>"00768270"</f>
        <v>00768270</v>
      </c>
    </row>
    <row r="128" spans="1:2" x14ac:dyDescent="0.25">
      <c r="A128" s="2">
        <v>121</v>
      </c>
      <c r="B128" s="3" t="s">
        <v>16</v>
      </c>
    </row>
    <row r="129" spans="1:2" x14ac:dyDescent="0.25">
      <c r="A129" s="2">
        <v>122</v>
      </c>
      <c r="B129" s="3" t="s">
        <v>131</v>
      </c>
    </row>
    <row r="130" spans="1:2" x14ac:dyDescent="0.25">
      <c r="A130" s="2">
        <v>123</v>
      </c>
      <c r="B130" s="3" t="str">
        <f>"00780884"</f>
        <v>00780884</v>
      </c>
    </row>
    <row r="131" spans="1:2" x14ac:dyDescent="0.25">
      <c r="A131" s="2">
        <v>124</v>
      </c>
      <c r="B131" s="3" t="s">
        <v>55</v>
      </c>
    </row>
    <row r="132" spans="1:2" x14ac:dyDescent="0.25">
      <c r="A132" s="2">
        <v>125</v>
      </c>
      <c r="B132" s="3" t="s">
        <v>31</v>
      </c>
    </row>
    <row r="133" spans="1:2" x14ac:dyDescent="0.25">
      <c r="A133" s="2">
        <v>126</v>
      </c>
      <c r="B133" s="3" t="str">
        <f>"00789884"</f>
        <v>00789884</v>
      </c>
    </row>
    <row r="134" spans="1:2" x14ac:dyDescent="0.25">
      <c r="A134" s="2">
        <v>127</v>
      </c>
      <c r="B134" s="3" t="s">
        <v>74</v>
      </c>
    </row>
    <row r="135" spans="1:2" x14ac:dyDescent="0.25">
      <c r="A135" s="2">
        <v>128</v>
      </c>
      <c r="B135" s="3" t="str">
        <f>"00792168"</f>
        <v>00792168</v>
      </c>
    </row>
    <row r="136" spans="1:2" x14ac:dyDescent="0.25">
      <c r="A136" s="2">
        <v>129</v>
      </c>
      <c r="B136" s="3" t="s">
        <v>10</v>
      </c>
    </row>
    <row r="137" spans="1:2" x14ac:dyDescent="0.25">
      <c r="A137" s="2">
        <v>130</v>
      </c>
      <c r="B137" s="3" t="s">
        <v>56</v>
      </c>
    </row>
    <row r="138" spans="1:2" x14ac:dyDescent="0.25">
      <c r="A138" s="2">
        <v>131</v>
      </c>
      <c r="B138" s="3" t="s">
        <v>41</v>
      </c>
    </row>
    <row r="139" spans="1:2" x14ac:dyDescent="0.25">
      <c r="A139" s="2">
        <v>132</v>
      </c>
      <c r="B139" s="3" t="s">
        <v>13</v>
      </c>
    </row>
    <row r="140" spans="1:2" x14ac:dyDescent="0.25">
      <c r="A140" s="2">
        <v>133</v>
      </c>
      <c r="B140" s="3" t="s">
        <v>72</v>
      </c>
    </row>
    <row r="141" spans="1:2" x14ac:dyDescent="0.25">
      <c r="A141" s="2">
        <v>134</v>
      </c>
      <c r="B141" s="3" t="str">
        <f>"00829460"</f>
        <v>00829460</v>
      </c>
    </row>
    <row r="142" spans="1:2" x14ac:dyDescent="0.25">
      <c r="A142" s="2">
        <v>135</v>
      </c>
      <c r="B142" s="3" t="str">
        <f>"00841674"</f>
        <v>00841674</v>
      </c>
    </row>
    <row r="143" spans="1:2" x14ac:dyDescent="0.25">
      <c r="A143" s="2">
        <v>136</v>
      </c>
      <c r="B143" s="3" t="str">
        <f>"00841804"</f>
        <v>00841804</v>
      </c>
    </row>
    <row r="144" spans="1:2" x14ac:dyDescent="0.25">
      <c r="A144" s="2">
        <v>137</v>
      </c>
      <c r="B144" s="3" t="s">
        <v>126</v>
      </c>
    </row>
    <row r="145" spans="1:2" x14ac:dyDescent="0.25">
      <c r="A145" s="2">
        <v>138</v>
      </c>
      <c r="B145" s="3" t="s">
        <v>80</v>
      </c>
    </row>
    <row r="146" spans="1:2" x14ac:dyDescent="0.25">
      <c r="A146" s="2">
        <v>139</v>
      </c>
      <c r="B146" s="3" t="str">
        <f>"00870468"</f>
        <v>00870468</v>
      </c>
    </row>
    <row r="147" spans="1:2" x14ac:dyDescent="0.25">
      <c r="A147" s="2">
        <v>140</v>
      </c>
      <c r="B147" s="3" t="s">
        <v>101</v>
      </c>
    </row>
    <row r="148" spans="1:2" x14ac:dyDescent="0.25">
      <c r="A148" s="2">
        <v>141</v>
      </c>
      <c r="B148" s="3" t="str">
        <f>"00874140"</f>
        <v>00874140</v>
      </c>
    </row>
    <row r="149" spans="1:2" x14ac:dyDescent="0.25">
      <c r="A149" s="2">
        <v>142</v>
      </c>
      <c r="B149" s="3" t="s">
        <v>3</v>
      </c>
    </row>
    <row r="150" spans="1:2" x14ac:dyDescent="0.25">
      <c r="A150" s="2">
        <v>143</v>
      </c>
      <c r="B150" s="3" t="s">
        <v>118</v>
      </c>
    </row>
    <row r="151" spans="1:2" x14ac:dyDescent="0.25">
      <c r="A151" s="2">
        <v>144</v>
      </c>
      <c r="B151" s="3" t="s">
        <v>134</v>
      </c>
    </row>
    <row r="152" spans="1:2" x14ac:dyDescent="0.25">
      <c r="A152" s="2">
        <v>145</v>
      </c>
      <c r="B152" s="3" t="str">
        <f>"00889650"</f>
        <v>00889650</v>
      </c>
    </row>
    <row r="153" spans="1:2" x14ac:dyDescent="0.25">
      <c r="A153" s="2">
        <v>146</v>
      </c>
      <c r="B153" s="3" t="s">
        <v>128</v>
      </c>
    </row>
    <row r="154" spans="1:2" x14ac:dyDescent="0.25">
      <c r="A154" s="2">
        <v>147</v>
      </c>
      <c r="B154" s="3" t="s">
        <v>44</v>
      </c>
    </row>
    <row r="155" spans="1:2" x14ac:dyDescent="0.25">
      <c r="A155" s="2">
        <v>148</v>
      </c>
      <c r="B155" s="3" t="s">
        <v>28</v>
      </c>
    </row>
    <row r="156" spans="1:2" x14ac:dyDescent="0.25">
      <c r="A156" s="2">
        <v>149</v>
      </c>
      <c r="B156" s="3" t="s">
        <v>105</v>
      </c>
    </row>
    <row r="157" spans="1:2" x14ac:dyDescent="0.25">
      <c r="A157" s="2">
        <v>150</v>
      </c>
      <c r="B157" s="3" t="s">
        <v>137</v>
      </c>
    </row>
    <row r="158" spans="1:2" x14ac:dyDescent="0.25">
      <c r="A158" s="2">
        <v>151</v>
      </c>
      <c r="B158" s="3" t="s">
        <v>11</v>
      </c>
    </row>
    <row r="159" spans="1:2" x14ac:dyDescent="0.25">
      <c r="A159" s="2">
        <v>152</v>
      </c>
      <c r="B159" s="3" t="s">
        <v>69</v>
      </c>
    </row>
    <row r="160" spans="1:2" x14ac:dyDescent="0.25">
      <c r="A160" s="2">
        <v>153</v>
      </c>
      <c r="B160" s="3" t="s">
        <v>106</v>
      </c>
    </row>
    <row r="161" spans="1:2" x14ac:dyDescent="0.25">
      <c r="A161" s="2">
        <v>154</v>
      </c>
      <c r="B161" s="3" t="s">
        <v>47</v>
      </c>
    </row>
    <row r="162" spans="1:2" x14ac:dyDescent="0.25">
      <c r="A162" s="2">
        <v>155</v>
      </c>
      <c r="B162" s="3" t="str">
        <f>"00978744"</f>
        <v>00978744</v>
      </c>
    </row>
    <row r="163" spans="1:2" x14ac:dyDescent="0.25">
      <c r="A163" s="2">
        <v>156</v>
      </c>
      <c r="B163" s="3" t="s">
        <v>5</v>
      </c>
    </row>
    <row r="164" spans="1:2" x14ac:dyDescent="0.25">
      <c r="A164" s="2">
        <v>157</v>
      </c>
      <c r="B164" s="3" t="s">
        <v>30</v>
      </c>
    </row>
    <row r="165" spans="1:2" x14ac:dyDescent="0.25">
      <c r="A165" s="2">
        <v>158</v>
      </c>
      <c r="B165" s="3" t="s">
        <v>98</v>
      </c>
    </row>
    <row r="166" spans="1:2" x14ac:dyDescent="0.25">
      <c r="A166" s="2">
        <v>159</v>
      </c>
      <c r="B166" s="3" t="str">
        <f>"00982837"</f>
        <v>00982837</v>
      </c>
    </row>
    <row r="167" spans="1:2" x14ac:dyDescent="0.25">
      <c r="A167" s="2">
        <v>160</v>
      </c>
      <c r="B167" s="3" t="s">
        <v>78</v>
      </c>
    </row>
    <row r="168" spans="1:2" x14ac:dyDescent="0.25">
      <c r="A168" s="2">
        <v>161</v>
      </c>
      <c r="B168" s="3" t="str">
        <f>"00983845"</f>
        <v>00983845</v>
      </c>
    </row>
    <row r="169" spans="1:2" x14ac:dyDescent="0.25">
      <c r="A169" s="2">
        <v>162</v>
      </c>
      <c r="B169" s="3" t="s">
        <v>49</v>
      </c>
    </row>
    <row r="170" spans="1:2" x14ac:dyDescent="0.25">
      <c r="A170" s="2">
        <v>163</v>
      </c>
      <c r="B170" s="3" t="str">
        <f>"00985292"</f>
        <v>00985292</v>
      </c>
    </row>
    <row r="171" spans="1:2" x14ac:dyDescent="0.25">
      <c r="A171" s="2">
        <v>164</v>
      </c>
      <c r="B171" s="3" t="s">
        <v>54</v>
      </c>
    </row>
    <row r="172" spans="1:2" x14ac:dyDescent="0.25">
      <c r="A172" s="2">
        <v>165</v>
      </c>
      <c r="B172" s="3" t="str">
        <f>"00986578"</f>
        <v>00986578</v>
      </c>
    </row>
    <row r="173" spans="1:2" x14ac:dyDescent="0.25">
      <c r="A173" s="2">
        <v>166</v>
      </c>
      <c r="B173" s="3" t="s">
        <v>71</v>
      </c>
    </row>
    <row r="174" spans="1:2" x14ac:dyDescent="0.25">
      <c r="A174" s="2">
        <v>167</v>
      </c>
      <c r="B174" s="3" t="s">
        <v>94</v>
      </c>
    </row>
    <row r="175" spans="1:2" x14ac:dyDescent="0.25">
      <c r="A175" s="2">
        <v>168</v>
      </c>
      <c r="B175" s="3" t="str">
        <f>"00996608"</f>
        <v>00996608</v>
      </c>
    </row>
    <row r="176" spans="1:2" x14ac:dyDescent="0.25">
      <c r="A176" s="2">
        <v>169</v>
      </c>
      <c r="B176" s="3" t="s">
        <v>102</v>
      </c>
    </row>
    <row r="177" spans="1:2" x14ac:dyDescent="0.25">
      <c r="A177" s="2">
        <v>170</v>
      </c>
      <c r="B177" s="3" t="s">
        <v>76</v>
      </c>
    </row>
    <row r="178" spans="1:2" x14ac:dyDescent="0.25">
      <c r="A178" s="2">
        <v>171</v>
      </c>
      <c r="B178" s="3" t="str">
        <f>"01000580"</f>
        <v>01000580</v>
      </c>
    </row>
    <row r="179" spans="1:2" x14ac:dyDescent="0.25">
      <c r="A179" s="2">
        <v>172</v>
      </c>
      <c r="B179" s="3" t="str">
        <f>"01011176"</f>
        <v>01011176</v>
      </c>
    </row>
    <row r="180" spans="1:2" x14ac:dyDescent="0.25">
      <c r="A180" s="2">
        <v>173</v>
      </c>
      <c r="B180" s="3" t="s">
        <v>97</v>
      </c>
    </row>
    <row r="181" spans="1:2" x14ac:dyDescent="0.25">
      <c r="A181" s="2">
        <v>174</v>
      </c>
      <c r="B181" s="3" t="str">
        <f>"01013112"</f>
        <v>01013112</v>
      </c>
    </row>
    <row r="182" spans="1:2" x14ac:dyDescent="0.25">
      <c r="A182" s="2">
        <v>175</v>
      </c>
      <c r="B182" s="3" t="str">
        <f>"01013241"</f>
        <v>01013241</v>
      </c>
    </row>
    <row r="183" spans="1:2" x14ac:dyDescent="0.25">
      <c r="A183" s="2">
        <v>176</v>
      </c>
      <c r="B183" s="3" t="s">
        <v>53</v>
      </c>
    </row>
    <row r="184" spans="1:2" x14ac:dyDescent="0.25">
      <c r="A184" s="2">
        <v>177</v>
      </c>
      <c r="B184" s="3" t="s">
        <v>114</v>
      </c>
    </row>
    <row r="185" spans="1:2" x14ac:dyDescent="0.25">
      <c r="A185" s="2">
        <v>178</v>
      </c>
      <c r="B185" s="3" t="s">
        <v>7</v>
      </c>
    </row>
    <row r="186" spans="1:2" x14ac:dyDescent="0.25">
      <c r="A186" s="2">
        <v>179</v>
      </c>
      <c r="B186" s="3" t="s">
        <v>133</v>
      </c>
    </row>
    <row r="187" spans="1:2" x14ac:dyDescent="0.25">
      <c r="A187" s="2">
        <v>180</v>
      </c>
      <c r="B187" s="3" t="s">
        <v>82</v>
      </c>
    </row>
    <row r="188" spans="1:2" x14ac:dyDescent="0.25">
      <c r="A188" s="2">
        <v>181</v>
      </c>
      <c r="B188" s="3" t="str">
        <f>"01015563"</f>
        <v>01015563</v>
      </c>
    </row>
    <row r="189" spans="1:2" x14ac:dyDescent="0.25">
      <c r="A189" s="2">
        <v>182</v>
      </c>
      <c r="B189" s="3" t="s">
        <v>65</v>
      </c>
    </row>
    <row r="190" spans="1:2" x14ac:dyDescent="0.25">
      <c r="A190" s="2">
        <v>183</v>
      </c>
      <c r="B190" s="3" t="str">
        <f>"01016307"</f>
        <v>01016307</v>
      </c>
    </row>
    <row r="191" spans="1:2" x14ac:dyDescent="0.25">
      <c r="A191" s="2">
        <v>184</v>
      </c>
      <c r="B191" s="3" t="s">
        <v>79</v>
      </c>
    </row>
    <row r="192" spans="1:2" x14ac:dyDescent="0.25">
      <c r="A192" s="2">
        <v>185</v>
      </c>
      <c r="B192" s="3" t="s">
        <v>14</v>
      </c>
    </row>
    <row r="193" spans="1:2" x14ac:dyDescent="0.25">
      <c r="A193" s="2">
        <v>186</v>
      </c>
      <c r="B193" s="3" t="str">
        <f>"01017689"</f>
        <v>01017689</v>
      </c>
    </row>
    <row r="194" spans="1:2" x14ac:dyDescent="0.25">
      <c r="A194" s="2">
        <v>187</v>
      </c>
      <c r="B194" s="3" t="str">
        <f>"01017877"</f>
        <v>01017877</v>
      </c>
    </row>
    <row r="195" spans="1:2" x14ac:dyDescent="0.25">
      <c r="A195" s="2">
        <v>188</v>
      </c>
      <c r="B195" s="3" t="str">
        <f>"201402003799"</f>
        <v>201402003799</v>
      </c>
    </row>
    <row r="196" spans="1:2" x14ac:dyDescent="0.25">
      <c r="A196" s="2">
        <v>189</v>
      </c>
      <c r="B196" s="3" t="str">
        <f>"201402011950"</f>
        <v>201402011950</v>
      </c>
    </row>
    <row r="197" spans="1:2" x14ac:dyDescent="0.25">
      <c r="A197" s="2">
        <v>190</v>
      </c>
      <c r="B197" s="3" t="str">
        <f>"201405002156"</f>
        <v>201405002156</v>
      </c>
    </row>
    <row r="198" spans="1:2" x14ac:dyDescent="0.25">
      <c r="A198" s="2">
        <v>191</v>
      </c>
      <c r="B198" s="3" t="s">
        <v>35</v>
      </c>
    </row>
    <row r="199" spans="1:2" x14ac:dyDescent="0.25">
      <c r="A199" s="2">
        <v>192</v>
      </c>
      <c r="B199" s="3" t="s">
        <v>60</v>
      </c>
    </row>
    <row r="200" spans="1:2" x14ac:dyDescent="0.25">
      <c r="A200" s="2">
        <v>193</v>
      </c>
      <c r="B200" s="3" t="s">
        <v>21</v>
      </c>
    </row>
    <row r="201" spans="1:2" x14ac:dyDescent="0.25">
      <c r="A201" s="2">
        <v>194</v>
      </c>
      <c r="B201" s="3" t="s">
        <v>142</v>
      </c>
    </row>
    <row r="202" spans="1:2" x14ac:dyDescent="0.25">
      <c r="A202" s="2">
        <v>195</v>
      </c>
      <c r="B202" s="3" t="s">
        <v>122</v>
      </c>
    </row>
    <row r="203" spans="1:2" x14ac:dyDescent="0.25">
      <c r="A203" s="2">
        <v>196</v>
      </c>
      <c r="B203" s="3" t="s">
        <v>117</v>
      </c>
    </row>
    <row r="204" spans="1:2" x14ac:dyDescent="0.25">
      <c r="A204" s="2">
        <v>197</v>
      </c>
      <c r="B204" s="3" t="s">
        <v>40</v>
      </c>
    </row>
    <row r="205" spans="1:2" x14ac:dyDescent="0.25">
      <c r="A205" s="2">
        <v>198</v>
      </c>
      <c r="B205" s="3" t="s">
        <v>27</v>
      </c>
    </row>
    <row r="206" spans="1:2" x14ac:dyDescent="0.25">
      <c r="A206" s="2">
        <v>199</v>
      </c>
      <c r="B206" s="3" t="str">
        <f>"201502002872"</f>
        <v>201502002872</v>
      </c>
    </row>
    <row r="207" spans="1:2" x14ac:dyDescent="0.25">
      <c r="A207" s="2">
        <v>200</v>
      </c>
      <c r="B207" s="3" t="s">
        <v>146</v>
      </c>
    </row>
    <row r="208" spans="1:2" x14ac:dyDescent="0.25">
      <c r="A208" s="2">
        <v>201</v>
      </c>
      <c r="B208" s="3" t="s">
        <v>144</v>
      </c>
    </row>
    <row r="209" spans="1:2" x14ac:dyDescent="0.25">
      <c r="A209" s="2">
        <v>202</v>
      </c>
      <c r="B209" s="3" t="s">
        <v>135</v>
      </c>
    </row>
    <row r="210" spans="1:2" x14ac:dyDescent="0.25">
      <c r="A210" s="2">
        <v>203</v>
      </c>
      <c r="B210" s="3" t="s">
        <v>42</v>
      </c>
    </row>
    <row r="211" spans="1:2" x14ac:dyDescent="0.25">
      <c r="A211" s="2">
        <v>204</v>
      </c>
      <c r="B211" s="3" t="s">
        <v>32</v>
      </c>
    </row>
    <row r="212" spans="1:2" x14ac:dyDescent="0.25">
      <c r="A212" s="2">
        <v>205</v>
      </c>
      <c r="B212" s="3" t="s">
        <v>8</v>
      </c>
    </row>
    <row r="213" spans="1:2" x14ac:dyDescent="0.25">
      <c r="A213" s="2">
        <v>206</v>
      </c>
      <c r="B213" s="3" t="s">
        <v>145</v>
      </c>
    </row>
    <row r="214" spans="1:2" x14ac:dyDescent="0.25">
      <c r="A214" s="2">
        <v>207</v>
      </c>
      <c r="B214" s="3" t="s">
        <v>132</v>
      </c>
    </row>
    <row r="215" spans="1:2" x14ac:dyDescent="0.25">
      <c r="A215" s="2">
        <v>208</v>
      </c>
      <c r="B215" s="3" t="str">
        <f>"201510000882"</f>
        <v>201510000882</v>
      </c>
    </row>
    <row r="216" spans="1:2" x14ac:dyDescent="0.25">
      <c r="A216" s="2">
        <v>209</v>
      </c>
      <c r="B216" s="3" t="s">
        <v>62</v>
      </c>
    </row>
    <row r="217" spans="1:2" x14ac:dyDescent="0.25">
      <c r="A217" s="2">
        <v>210</v>
      </c>
      <c r="B217" s="3" t="s">
        <v>52</v>
      </c>
    </row>
    <row r="218" spans="1:2" x14ac:dyDescent="0.25">
      <c r="A218" s="2">
        <v>211</v>
      </c>
      <c r="B218" s="3" t="s">
        <v>43</v>
      </c>
    </row>
    <row r="219" spans="1:2" x14ac:dyDescent="0.25">
      <c r="A219" s="2">
        <v>212</v>
      </c>
      <c r="B219" s="3" t="s">
        <v>17</v>
      </c>
    </row>
    <row r="220" spans="1:2" x14ac:dyDescent="0.25">
      <c r="A220" s="2">
        <v>213</v>
      </c>
      <c r="B220" s="3" t="str">
        <f>"201511025424"</f>
        <v>201511025424</v>
      </c>
    </row>
    <row r="221" spans="1:2" x14ac:dyDescent="0.25">
      <c r="A221" s="2">
        <v>214</v>
      </c>
      <c r="B221" s="3" t="s">
        <v>23</v>
      </c>
    </row>
    <row r="222" spans="1:2" x14ac:dyDescent="0.25">
      <c r="A222" s="2">
        <v>215</v>
      </c>
      <c r="B222" s="3" t="s">
        <v>90</v>
      </c>
    </row>
    <row r="223" spans="1:2" x14ac:dyDescent="0.25">
      <c r="A223" s="2">
        <v>216</v>
      </c>
      <c r="B223" s="3" t="s">
        <v>68</v>
      </c>
    </row>
    <row r="224" spans="1:2" x14ac:dyDescent="0.25">
      <c r="A224" s="2">
        <v>217</v>
      </c>
      <c r="B224" s="3" t="str">
        <f>"201511030380"</f>
        <v>201511030380</v>
      </c>
    </row>
    <row r="225" spans="1:2" x14ac:dyDescent="0.25">
      <c r="A225" s="2">
        <v>218</v>
      </c>
      <c r="B225" s="3" t="s">
        <v>63</v>
      </c>
    </row>
    <row r="226" spans="1:2" x14ac:dyDescent="0.25">
      <c r="A226" s="2">
        <v>219</v>
      </c>
      <c r="B226" s="3" t="s">
        <v>85</v>
      </c>
    </row>
    <row r="227" spans="1:2" x14ac:dyDescent="0.25">
      <c r="A227" s="2">
        <v>220</v>
      </c>
      <c r="B227" s="3" t="s">
        <v>110</v>
      </c>
    </row>
    <row r="228" spans="1:2" x14ac:dyDescent="0.25">
      <c r="A228" s="2">
        <v>221</v>
      </c>
      <c r="B228" s="3" t="str">
        <f>"201604001747"</f>
        <v>201604001747</v>
      </c>
    </row>
    <row r="229" spans="1:2" x14ac:dyDescent="0.25">
      <c r="A229" s="2">
        <v>222</v>
      </c>
      <c r="B229" s="3" t="s">
        <v>143</v>
      </c>
    </row>
  </sheetData>
  <sortState ref="A8:B229">
    <sortCondition ref="B8:B229"/>
  </sortState>
  <mergeCells count="4">
    <mergeCell ref="A3:B3"/>
    <mergeCell ref="A4:B4"/>
    <mergeCell ref="A5:B5"/>
    <mergeCell ref="A6:B6"/>
  </mergeCells>
  <printOptions gridLines="1"/>
  <pageMargins left="0.70866141732283472" right="0.70866141732283472" top="0.74803149606299213" bottom="0.74803149606299213" header="0.31496062992125984" footer="0.31496062992125984"/>
  <pageSetup paperSize="9" scale="80" orientation="portrait" horizontalDpi="1200" verticalDpi="1200" r:id="rId1"/>
  <headerFooter>
    <oddFooter>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Xydi Efrosyni</dc:creator>
  <cp:lastModifiedBy>Poulidou Aikaterini</cp:lastModifiedBy>
  <cp:lastPrinted>2025-06-23T08:43:53Z</cp:lastPrinted>
  <dcterms:created xsi:type="dcterms:W3CDTF">2025-05-12T08:01:28Z</dcterms:created>
  <dcterms:modified xsi:type="dcterms:W3CDTF">2025-06-25T09:53:52Z</dcterms:modified>
</cp:coreProperties>
</file>