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markidi\Desktop\"/>
    </mc:Choice>
  </mc:AlternateContent>
  <bookViews>
    <workbookView xWindow="0" yWindow="1320" windowWidth="19440" windowHeight="9135"/>
  </bookViews>
  <sheets>
    <sheet name="ΓΔ ΤΟΥΡΙΣΤΙΚΗΣ ΠΟΛΙΤΙΚΗΣ" sheetId="9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4" i="9" l="1"/>
  <c r="H23" i="9"/>
  <c r="H22" i="9"/>
  <c r="H21" i="9"/>
  <c r="H19" i="9"/>
  <c r="H17" i="9"/>
  <c r="H16" i="9"/>
  <c r="H15" i="9"/>
  <c r="H14" i="9"/>
  <c r="H13" i="9"/>
  <c r="H12" i="9"/>
  <c r="H11" i="9"/>
  <c r="H10" i="9"/>
  <c r="H9" i="9"/>
  <c r="H8" i="9"/>
  <c r="H7" i="9"/>
  <c r="H6" i="9"/>
  <c r="H5" i="9"/>
  <c r="H4" i="9"/>
  <c r="H3" i="9"/>
</calcChain>
</file>

<file path=xl/sharedStrings.xml><?xml version="1.0" encoding="utf-8"?>
<sst xmlns="http://schemas.openxmlformats.org/spreadsheetml/2006/main" count="91" uniqueCount="89">
  <si>
    <t>Α/Α</t>
  </si>
  <si>
    <t>ΒΑΘΜΟΛΟΓΙΑ Α΄</t>
  </si>
  <si>
    <t>ΒΑΣΙΚΟΣ ΤΙΤΛΟΣ ΣΠΟΥΔΩΝ Γ'ΒΑΘΜΙΑΣ</t>
  </si>
  <si>
    <t>ΔΕΥΤΕΡΟΣ ΤΙΤΛΟΣ ΣΠΟΥΔΩΝ Γ'ΒΑΘΜΙΑΣ</t>
  </si>
  <si>
    <t>ΣΥΝΑΦΕΣ ΔΙΔΑΚΤΟΡΙΚΟ ΔΙΠΛΩΜΑ</t>
  </si>
  <si>
    <t>ΠΡΩΤΟ ΣΥΝΑΦΕΣ ΠΜΣ</t>
  </si>
  <si>
    <t>ΑΠΟΦΟΙΤΗΣΗ ΑΠΌ ΕΣΔΔΑ</t>
  </si>
  <si>
    <t>ΓΝΩΣΗ ΞΕΝΗΣ ΓΛΩΣΣΑΣ ΑΡΙΣΤΗ</t>
  </si>
  <si>
    <t>ΓΝΩΣΗ ΞΕΝΗΣ ΓΛΩΣΣΑΣ ΠΟΛΎ ΚΑΛΗ</t>
  </si>
  <si>
    <t>ΓΝΩΣΗ ΞΕΝΗΣ ΓΛΩΣΣΑΣ ΚΑΛΗ</t>
  </si>
  <si>
    <t>ΠΙΣΤΟΠΟΙΗΜΕΝΗ ΕΠΙΜΟΡΦΩΣΗ</t>
  </si>
  <si>
    <t>ΕΠΩΝΥΜΟ</t>
  </si>
  <si>
    <t>ΟΝΟΜΑ</t>
  </si>
  <si>
    <t>INTEGRATED MASTER (5ETH)</t>
  </si>
  <si>
    <t>ΠΡΩΤΟ ΜΗ ΣΥΝΑΦΕΣ ΠΜΣ</t>
  </si>
  <si>
    <t>ΜΗ ΣΥΝΑΦΕΣ ΔΙΔΑΚΤΟΡΙΚΟ ΔΙΠΛΩΜΑ</t>
  </si>
  <si>
    <t>ΧΡΟΝΟΣ ΥΠΗΡΕΣΙΑΣ (ΜΗΝΕΣ)</t>
  </si>
  <si>
    <t>ΜΗΝΕΣ ΜΕ ΑΝΑΠΛΗΡΩΣΗ ΣΕ ΤΜΗΜΑ</t>
  </si>
  <si>
    <t>ΜΗΝΕΣ ΜΕ ΑΝΑΠΛΗΡΩΣΗ ΣΕ ΔΙΕΥΘΥΝΣΗ</t>
  </si>
  <si>
    <t>ΜΗΝΕΣ ΜΕ ΑΝΑΠΛΗΡΩΣΗ ΣΕ ΓΕΝΙΚΗ ΔΙΕΥΘΥΝΣΗ</t>
  </si>
  <si>
    <t>ΜΟΡΙΑ ΧΡΟΝΟΥ ΥΠΗΡΕΣΙΑΣ</t>
  </si>
  <si>
    <t>ΜΑΧ ΧΡΟΝΟΣ ΥΠΗΡΕΣΙΑΣ (ΜΗΝΕΣ)</t>
  </si>
  <si>
    <t>ΑΘΡΟΙΣΜΑ ΜΗΝΩΝ ΘΗΤΕΙΩΝ ΣΕ ΘΕΣΕΙΣ ΕΥΘΥΝΗΣ</t>
  </si>
  <si>
    <t>ΥΠΟΛΟΓΙΣΙΜΟΣ ΧΡΟΝΟΣ ΥΠΗΡΕΣΙΑΣ (ΜΗΝΕΣ) ΜΕ ΑΦΑΙΡΕΣΗ ΘΗΤΕΙΩΝ</t>
  </si>
  <si>
    <t>ΑΝΤΩΝΟΠΟΥΛΟΣ</t>
  </si>
  <si>
    <t>ΛΕΩΝΙΔΑΣ</t>
  </si>
  <si>
    <t>ΠΑΡΘΕΝΗΣ</t>
  </si>
  <si>
    <t>ΑΘΑΝΑΣΙΑΔΟΥ</t>
  </si>
  <si>
    <t>ΦΙΛΙΤΣΑ</t>
  </si>
  <si>
    <t>ΒΑΡΙΝΟΥ</t>
  </si>
  <si>
    <t>ΜΑΡΙΑ</t>
  </si>
  <si>
    <t>ΜΠΑΚΑΣ</t>
  </si>
  <si>
    <t>ΣΤΥΛΙΑΝΟΣ</t>
  </si>
  <si>
    <t>ΚΑΤΣΙΓΑΡΑΚΗ</t>
  </si>
  <si>
    <t>ΕΥΤΥΧΙΑ</t>
  </si>
  <si>
    <t>ΤΣΙΤΣΙΟΛΗΣ</t>
  </si>
  <si>
    <t>ΒΑΣΙΛΕΙΟΣ</t>
  </si>
  <si>
    <t>ΓΙΑΝΝΑΚΟΣ</t>
  </si>
  <si>
    <t>ΙΩΑΝΝΗΣ</t>
  </si>
  <si>
    <t>ΠΑΠΑΚΩΣΤΟΠΟΥΛΟΥ</t>
  </si>
  <si>
    <t>ΒΑΣΙΛΙΚΗ</t>
  </si>
  <si>
    <t>ΣΤΑΜΑΤΙΟΣ</t>
  </si>
  <si>
    <t>ΔΕΛΟΠΟΥΛΟΥ</t>
  </si>
  <si>
    <t>ΝΙΚΗ</t>
  </si>
  <si>
    <t>ΔΙΟΝΥΣΟΠΟΥΛΟΥ</t>
  </si>
  <si>
    <t>ΠΑΝΑΓΙΩΤΑ</t>
  </si>
  <si>
    <t>ΣΚΛΑΠΑΝΗΣ</t>
  </si>
  <si>
    <t>ΑΘΑΝΑΣΙΟΣ</t>
  </si>
  <si>
    <t>ΦΛΙΝΤΡΗ</t>
  </si>
  <si>
    <t>ΚΟΛΟΚΟΤΡΩΝΗ</t>
  </si>
  <si>
    <t>ΙΣΜΗΝΗ</t>
  </si>
  <si>
    <t>ΚΟΝΤΟΠΑΝΟΥ</t>
  </si>
  <si>
    <t>ΟΥΡΑΝΙΑ</t>
  </si>
  <si>
    <t>ΠΥΘΟΥΛΑ</t>
  </si>
  <si>
    <t>ΑΓΓΕΛΙΚΗ</t>
  </si>
  <si>
    <t>ΣΠΑΚΟΥΡΗ</t>
  </si>
  <si>
    <t>ΑΘΗΝΑ</t>
  </si>
  <si>
    <t>ΜΕΓΑΛΟΥ</t>
  </si>
  <si>
    <t>ΑΝΝΑ</t>
  </si>
  <si>
    <t>ΚΟΛΥΒΟΔΙΑΚΟΥ</t>
  </si>
  <si>
    <t>ΜΑΡΙΝΑ</t>
  </si>
  <si>
    <t>ΠΙΠΕΡΑΚΗ</t>
  </si>
  <si>
    <t>ΑΝΔΡΟΜΑΧΗ</t>
  </si>
  <si>
    <t>ΒΟΥΡΛΙΩΤΟΥ</t>
  </si>
  <si>
    <t>ΚΑΛΛΙΟΠΗ</t>
  </si>
  <si>
    <t>ΛΙΑΝΟΥ</t>
  </si>
  <si>
    <t>ΣΥΝΟΛΙΚΗ ΒΑΘΜΟΛΟΓΙΑ 
Α΄ΚΑΙ Β΄ ΟΜΑΔΑΣ ΚΡΙΤΗΡΙΩΝ</t>
  </si>
  <si>
    <t>ΒΑΘΜΟΛΟΓΙΑ Α΄*33%</t>
  </si>
  <si>
    <t>ΒΑΘΜΟΛΟΓΙΑ Β΄</t>
  </si>
  <si>
    <t>ΒΑΘΜΟΛΟΓΙΑ Β΄*33%</t>
  </si>
  <si>
    <t>ΕΠΙΠΛΕΟΝ ΤΟΥ ΕΝΟΣ ΠΜΣ</t>
  </si>
  <si>
    <t>ΜΕΓΙΣΤΟΣ ΑΡΙΘΜΟΣ ΜΟΡΙΩΝ ΑΠΌ ΠΜΣ</t>
  </si>
  <si>
    <t>ΜΕΓΙΣΤΟΣ ΑΡΙΘΜΟΣ ΜΟΡΙΩΝ ΑΠΌ ΔΙΔΑΚΤΟΡΙΚΑ ΔΙΠΛΩΜΑΤΑ</t>
  </si>
  <si>
    <t>ΑΝΩΤΑΤΟΣ ΑΡΙΘΜΟΣ ΜΟΡΙΩΝ ΑΠΌ ΓΝΩΣΗ ΞΕΝΩΝ ΓΛΩΣΣΩΝ</t>
  </si>
  <si>
    <t>ΜΟΡΙΑ ΑΠΌ ΜΗΝΕΣ ΑΝΑΓΝΩΡΙΣΜΕΝΗΣ ΠΡΟΫΠΗΡΕΣΙΑΣ ΕΚΤΟΣ ΔΗΜΟΣΙΟΥ ΤΟΜΕΑ</t>
  </si>
  <si>
    <t>ΜΗΝΕΣ ΚΑΤΟΠΙΝ ΕΠΙΛΟΓΗΣ Ή ΤΟΠΟΘΕΤΗΣΗΣ ΣΕ ΤΜΗΜΑ</t>
  </si>
  <si>
    <t>ΜΟΡΙΟΔΟΤΟΥΜΕΝΟΙΕΝΟΙ  ΜΗΝΕΣ ΚΑΤΟΠΙΝ ΕΠΙΛΟΓΗΣ Ή ΤΟΠΟΘΕΤΗΣΗΣ ΣΕ ΤΜΗΜΑ</t>
  </si>
  <si>
    <t>ΜΟΡΙΟΔΟΤΟΥΜΕΝΟΙ ΜΗΝΕΣ ΜΕ ΑΝΑΠΛΗΡΩΣΗ ΣΕ ΤΜΗΜΑ</t>
  </si>
  <si>
    <t>ΜΗΝΕΣ ΚΑΤΟΠΙΝ ΕΠΙΛΟΓΗΣ Ή ΤΟΠΟΘΕΤΗΣΗΣ ΣΕ ΔΙΕΥΘΥΝΣΗ</t>
  </si>
  <si>
    <t>ΜΟΡΙΟΔΟΤΟΥΜΕΝΟΙ ΜΗΝΕΣ ΚΑΤΟΠΙΝ ΕΠΙΛΟΓΗΣ Ή ΤΟΠΟΘΕΤΗΣΗΣ ΣΕ Δ/ΝΣΗ</t>
  </si>
  <si>
    <t>ΜΟΡΙΟΔΟΤΟΥΜΕΝΟΙ ΜΗΝΕΣ ΜΕ ΑΝΑΠΛΗΡΩΣΗ ΣΕ Δ/ΝΣΗ</t>
  </si>
  <si>
    <t>ΜΗΝΕΣ ΚΑΤΟΠΙΝ ΕΠΙΛΟΓΗΣ Ή ΤΟΠΟΘΕΤΗΣΗΣ ΣΕ ΓΕΝΙΚΗ ΔΙΕΥΘΥΝΣΗ</t>
  </si>
  <si>
    <t>ΜΟΡΙΟΔΟΤΟΥΜΕΝΟΙ ΜΗΝΕΣ ΚΑΤΟΠΙΝ ΕΠΙΛΟΓΗΣ Ή ΤΟΠΟΘΕΤΗΣΗΣ ΣΕ ΓΕΝ. Δ/ΝΣΗ</t>
  </si>
  <si>
    <t>ΜΟΡΙΟΔΟΤΟΥΜΕΝΟΙ ΜΗΝΕΣ ΜΕ ΑΝΑΠΛΗΡΩΣΗ ΣΕ ΓΕΝ. Δ/ΝΣΗ</t>
  </si>
  <si>
    <t>ΑΝΩΤΑΤΟ ΟΡΙΟ ΜΗΝΩΝ ΘΗΤΕΙΩΝ ΣΕ ΘΕΣΕΙΣ ΕΥΘΥΝΗΣ</t>
  </si>
  <si>
    <t>ΜΟΡΙΑ ΘΗΤΕΙΑΣ ΣΕ ΘΕΣΕΙΣ ΕΥΘΥΝΗΣ</t>
  </si>
  <si>
    <t xml:space="preserve">ΘΕΟΧΑΡΗΣ </t>
  </si>
  <si>
    <t>ΣΠΥΡΙΔΩΝ</t>
  </si>
  <si>
    <t>1ο ΕΙΔΙΚΟ ΣΥΜΒΟΥΛΙΟ ΕΠΙΛΟΓΗΣ ΠΡΟΪΣΤΑΜΕΝΩΝ 
ΥΠΟΥΡΓΕΙΟ ΤΟΥΡΙΣΜΟΥ - ΓΕΝΙΚΗ ΔΙΕΥΘΥΝΣΗ ΤΟΥΡΙΣΤΙΚΗΣ ΠΟΛΙΤΙΚΗΣ, 
ΠΡΟΚΗΡΥΞΗ 9874/7-6-2021 ΑΔΑ ΨΨΚ4465ΧΘΟ-ΝΗΘ
ΠΡΟΣΩΡΙΝΟΣ ΠΙΝΑΚΑΣ ΦΘΙΝΟΥΣΑΣ ΣΕΙΡΑΣ ΚΑΤΑΤΑΞΗΣ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</si>
</sst>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;[Red]0.000"/>
  </numFmts>
  <fonts count="8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Arial Narrow"/>
      <family val="2"/>
      <charset val="161"/>
    </font>
    <font>
      <sz val="11"/>
      <color theme="1"/>
      <name val="Arial Narrow"/>
      <family val="2"/>
      <charset val="161"/>
    </font>
    <font>
      <sz val="11"/>
      <name val="Arial Narrow"/>
      <family val="2"/>
      <charset val="161"/>
    </font>
    <font>
      <sz val="11"/>
      <color rgb="FFFF0000"/>
      <name val="Arial Narrow"/>
      <family val="2"/>
      <charset val="161"/>
    </font>
    <font>
      <b/>
      <sz val="10"/>
      <color theme="1"/>
      <name val="Arial Narrow"/>
      <family val="2"/>
      <charset val="161"/>
    </font>
    <font>
      <b/>
      <sz val="9"/>
      <color theme="1"/>
      <name val="Arial Narrow"/>
      <family val="2"/>
      <charset val="161"/>
    </font>
    <font>
      <b/>
      <sz val="9"/>
      <name val="Arial Narrow"/>
      <family val="2"/>
      <charset val="16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1" xfId="0" applyFont="1" applyFill="1" applyBorder="1"/>
    <xf numFmtId="165" fontId="1" fillId="0" borderId="1" xfId="0" applyNumberFormat="1" applyFont="1" applyBorder="1" applyAlignment="1">
      <alignment horizontal="center"/>
    </xf>
    <xf numFmtId="0" fontId="2" fillId="0" borderId="1" xfId="0" applyFont="1" applyFill="1" applyBorder="1" applyAlignment="1">
      <alignment horizontal="left"/>
    </xf>
    <xf numFmtId="0" fontId="3" fillId="0" borderId="1" xfId="0" applyFont="1" applyFill="1" applyBorder="1"/>
    <xf numFmtId="165" fontId="1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left"/>
    </xf>
    <xf numFmtId="0" fontId="5" fillId="3" borderId="1" xfId="0" applyFont="1" applyFill="1" applyBorder="1" applyAlignment="1">
      <alignment horizontal="center" textRotation="90" wrapText="1"/>
    </xf>
    <xf numFmtId="165" fontId="6" fillId="3" borderId="1" xfId="0" applyNumberFormat="1" applyFont="1" applyFill="1" applyBorder="1" applyAlignment="1">
      <alignment horizontal="center" textRotation="90" wrapText="1"/>
    </xf>
    <xf numFmtId="0" fontId="6" fillId="3" borderId="1" xfId="0" applyFont="1" applyFill="1" applyBorder="1" applyAlignment="1">
      <alignment horizontal="center" textRotation="90"/>
    </xf>
    <xf numFmtId="0" fontId="6" fillId="3" borderId="2" xfId="0" applyFont="1" applyFill="1" applyBorder="1" applyAlignment="1">
      <alignment horizontal="center" textRotation="90" wrapText="1"/>
    </xf>
    <xf numFmtId="0" fontId="7" fillId="3" borderId="1" xfId="0" applyFont="1" applyFill="1" applyBorder="1" applyAlignment="1">
      <alignment horizontal="center" textRotation="90" wrapText="1"/>
    </xf>
    <xf numFmtId="0" fontId="6" fillId="3" borderId="1" xfId="0" applyFont="1" applyFill="1" applyBorder="1" applyAlignment="1">
      <alignment horizontal="center" textRotation="90" wrapText="1"/>
    </xf>
    <xf numFmtId="0" fontId="6" fillId="3" borderId="2" xfId="0" applyFont="1" applyFill="1" applyBorder="1" applyAlignment="1">
      <alignment horizontal="center" vertical="center" textRotation="90" wrapText="1"/>
    </xf>
    <xf numFmtId="0" fontId="6" fillId="3" borderId="1" xfId="0" applyFont="1" applyFill="1" applyBorder="1" applyAlignment="1">
      <alignment horizontal="center" vertical="center" textRotation="90" wrapText="1"/>
    </xf>
    <xf numFmtId="0" fontId="2" fillId="3" borderId="1" xfId="0" applyFont="1" applyFill="1" applyBorder="1"/>
    <xf numFmtId="0" fontId="0" fillId="3" borderId="0" xfId="0" applyFill="1"/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/>
    <xf numFmtId="0" fontId="0" fillId="0" borderId="0" xfId="0" applyFill="1"/>
    <xf numFmtId="0" fontId="4" fillId="0" borderId="1" xfId="0" applyFont="1" applyFill="1" applyBorder="1"/>
    <xf numFmtId="0" fontId="0" fillId="0" borderId="1" xfId="0" applyFill="1" applyBorder="1"/>
    <xf numFmtId="0" fontId="2" fillId="3" borderId="1" xfId="0" applyFont="1" applyFill="1" applyBorder="1" applyAlignment="1">
      <alignment horizontal="center"/>
    </xf>
    <xf numFmtId="0" fontId="3" fillId="3" borderId="1" xfId="0" applyFont="1" applyFill="1" applyBorder="1"/>
    <xf numFmtId="165" fontId="1" fillId="3" borderId="1" xfId="0" applyNumberFormat="1" applyFont="1" applyFill="1" applyBorder="1" applyAlignment="1">
      <alignment horizontal="center"/>
    </xf>
    <xf numFmtId="164" fontId="2" fillId="3" borderId="1" xfId="0" applyNumberFormat="1" applyFont="1" applyFill="1" applyBorder="1"/>
    <xf numFmtId="0" fontId="2" fillId="3" borderId="1" xfId="0" applyFont="1" applyFill="1" applyBorder="1" applyAlignment="1">
      <alignment horizontal="left"/>
    </xf>
    <xf numFmtId="0" fontId="4" fillId="3" borderId="1" xfId="0" applyFont="1" applyFill="1" applyBorder="1"/>
    <xf numFmtId="0" fontId="5" fillId="3" borderId="1" xfId="0" applyFont="1" applyFill="1" applyBorder="1" applyAlignment="1">
      <alignment horizontal="center"/>
    </xf>
    <xf numFmtId="0" fontId="5" fillId="3" borderId="1" xfId="0" applyFont="1" applyFill="1" applyBorder="1"/>
    <xf numFmtId="0" fontId="1" fillId="2" borderId="3" xfId="0" applyFont="1" applyFill="1" applyBorder="1" applyAlignment="1">
      <alignment horizont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139"/>
  <sheetViews>
    <sheetView tabSelected="1" workbookViewId="0">
      <selection activeCell="N2" sqref="N2"/>
    </sheetView>
  </sheetViews>
  <sheetFormatPr defaultRowHeight="15" x14ac:dyDescent="0.25"/>
  <cols>
    <col min="2" max="2" width="22.140625" bestFit="1" customWidth="1"/>
    <col min="3" max="3" width="19.140625" bestFit="1" customWidth="1"/>
    <col min="4" max="4" width="14.28515625" customWidth="1"/>
    <col min="5" max="5" width="9.140625" customWidth="1"/>
    <col min="6" max="6" width="8.140625" customWidth="1"/>
    <col min="7" max="7" width="8.5703125" customWidth="1"/>
    <col min="8" max="10" width="9.140625" customWidth="1"/>
    <col min="11" max="11" width="7.42578125" customWidth="1"/>
    <col min="12" max="12" width="8.42578125" customWidth="1"/>
    <col min="13" max="13" width="8.7109375" customWidth="1"/>
    <col min="14" max="14" width="7.7109375" customWidth="1"/>
    <col min="15" max="24" width="9.140625" customWidth="1"/>
    <col min="25" max="25" width="7.5703125" customWidth="1"/>
    <col min="26" max="26" width="9.42578125" customWidth="1"/>
    <col min="27" max="27" width="12.140625" customWidth="1"/>
    <col min="28" max="28" width="8.85546875" customWidth="1"/>
    <col min="29" max="29" width="13.7109375" customWidth="1"/>
    <col min="30" max="30" width="10.28515625" bestFit="1" customWidth="1"/>
    <col min="31" max="31" width="11.42578125" bestFit="1" customWidth="1"/>
    <col min="32" max="33" width="11.42578125" customWidth="1"/>
    <col min="34" max="34" width="12.28515625" customWidth="1"/>
    <col min="35" max="35" width="10" customWidth="1"/>
    <col min="36" max="37" width="9.28515625" customWidth="1"/>
    <col min="38" max="38" width="11.5703125" bestFit="1" customWidth="1"/>
    <col min="39" max="39" width="11.140625" customWidth="1"/>
    <col min="40" max="40" width="12.42578125" customWidth="1"/>
    <col min="41" max="41" width="10.85546875" customWidth="1"/>
    <col min="42" max="42" width="12" customWidth="1"/>
    <col min="43" max="43" width="10.5703125" customWidth="1"/>
    <col min="44" max="44" width="13.28515625" customWidth="1"/>
    <col min="45" max="45" width="17.7109375" customWidth="1"/>
  </cols>
  <sheetData>
    <row r="1" spans="1:49" ht="66.75" customHeight="1" x14ac:dyDescent="0.3">
      <c r="A1" s="30" t="s">
        <v>88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</row>
    <row r="2" spans="1:49" s="16" customFormat="1" ht="102" customHeight="1" x14ac:dyDescent="0.3">
      <c r="A2" s="28" t="s">
        <v>0</v>
      </c>
      <c r="B2" s="29" t="s">
        <v>11</v>
      </c>
      <c r="C2" s="29" t="s">
        <v>12</v>
      </c>
      <c r="D2" s="8" t="s">
        <v>66</v>
      </c>
      <c r="E2" s="9" t="s">
        <v>1</v>
      </c>
      <c r="F2" s="9" t="s">
        <v>67</v>
      </c>
      <c r="G2" s="9" t="s">
        <v>68</v>
      </c>
      <c r="H2" s="9" t="s">
        <v>69</v>
      </c>
      <c r="I2" s="10" t="s">
        <v>2</v>
      </c>
      <c r="J2" s="10" t="s">
        <v>3</v>
      </c>
      <c r="K2" s="10" t="s">
        <v>5</v>
      </c>
      <c r="L2" s="10" t="s">
        <v>14</v>
      </c>
      <c r="M2" s="10" t="s">
        <v>13</v>
      </c>
      <c r="N2" s="10" t="s">
        <v>70</v>
      </c>
      <c r="O2" s="11" t="s">
        <v>71</v>
      </c>
      <c r="P2" s="10" t="s">
        <v>6</v>
      </c>
      <c r="Q2" s="10" t="s">
        <v>4</v>
      </c>
      <c r="R2" s="10" t="s">
        <v>15</v>
      </c>
      <c r="S2" s="12" t="s">
        <v>72</v>
      </c>
      <c r="T2" s="13" t="s">
        <v>10</v>
      </c>
      <c r="U2" s="13" t="s">
        <v>7</v>
      </c>
      <c r="V2" s="13" t="s">
        <v>8</v>
      </c>
      <c r="W2" s="13" t="s">
        <v>9</v>
      </c>
      <c r="X2" s="14" t="s">
        <v>73</v>
      </c>
      <c r="Y2" s="14" t="s">
        <v>16</v>
      </c>
      <c r="Z2" s="14" t="s">
        <v>21</v>
      </c>
      <c r="AA2" s="14" t="s">
        <v>23</v>
      </c>
      <c r="AB2" s="13" t="s">
        <v>20</v>
      </c>
      <c r="AC2" s="12" t="s">
        <v>74</v>
      </c>
      <c r="AD2" s="12" t="s">
        <v>75</v>
      </c>
      <c r="AE2" s="12" t="s">
        <v>17</v>
      </c>
      <c r="AF2" s="7" t="s">
        <v>76</v>
      </c>
      <c r="AG2" s="7" t="s">
        <v>77</v>
      </c>
      <c r="AH2" s="7" t="s">
        <v>78</v>
      </c>
      <c r="AI2" s="7" t="s">
        <v>18</v>
      </c>
      <c r="AJ2" s="7" t="s">
        <v>79</v>
      </c>
      <c r="AK2" s="7" t="s">
        <v>80</v>
      </c>
      <c r="AL2" s="7" t="s">
        <v>81</v>
      </c>
      <c r="AM2" s="7" t="s">
        <v>19</v>
      </c>
      <c r="AN2" s="7" t="s">
        <v>82</v>
      </c>
      <c r="AO2" s="7" t="s">
        <v>83</v>
      </c>
      <c r="AP2" s="7" t="s">
        <v>22</v>
      </c>
      <c r="AQ2" s="7" t="s">
        <v>84</v>
      </c>
      <c r="AR2" s="7" t="s">
        <v>85</v>
      </c>
      <c r="AS2" s="15"/>
    </row>
    <row r="3" spans="1:49" ht="16.5" x14ac:dyDescent="0.3">
      <c r="A3" s="17">
        <v>1</v>
      </c>
      <c r="B3" s="6" t="s">
        <v>44</v>
      </c>
      <c r="C3" s="6" t="s">
        <v>45</v>
      </c>
      <c r="D3" s="5">
        <v>567.6</v>
      </c>
      <c r="E3" s="1">
        <v>720</v>
      </c>
      <c r="F3" s="1">
        <v>237.60000000000002</v>
      </c>
      <c r="G3" s="1">
        <v>1000</v>
      </c>
      <c r="H3" s="18">
        <f t="shared" ref="H3:H17" si="0">G3*33%</f>
        <v>330</v>
      </c>
      <c r="I3" s="1">
        <v>100</v>
      </c>
      <c r="J3" s="1">
        <v>0</v>
      </c>
      <c r="K3" s="1">
        <v>200</v>
      </c>
      <c r="L3" s="1">
        <v>0</v>
      </c>
      <c r="M3" s="1">
        <v>0</v>
      </c>
      <c r="N3" s="1">
        <v>0</v>
      </c>
      <c r="O3" s="1">
        <v>200</v>
      </c>
      <c r="P3" s="1">
        <v>0</v>
      </c>
      <c r="Q3" s="1">
        <v>350</v>
      </c>
      <c r="R3" s="1">
        <v>0</v>
      </c>
      <c r="S3" s="1">
        <v>350</v>
      </c>
      <c r="T3" s="1">
        <v>20</v>
      </c>
      <c r="U3" s="1">
        <v>50</v>
      </c>
      <c r="V3" s="1">
        <v>0</v>
      </c>
      <c r="W3" s="1">
        <v>0</v>
      </c>
      <c r="X3" s="1">
        <v>50</v>
      </c>
      <c r="Y3" s="1">
        <v>406</v>
      </c>
      <c r="Z3" s="1">
        <v>396</v>
      </c>
      <c r="AA3" s="1">
        <v>276</v>
      </c>
      <c r="AB3" s="1">
        <v>414</v>
      </c>
      <c r="AC3" s="1">
        <v>0</v>
      </c>
      <c r="AD3" s="1">
        <v>46</v>
      </c>
      <c r="AE3" s="1">
        <v>0</v>
      </c>
      <c r="AF3" s="1">
        <v>0</v>
      </c>
      <c r="AG3" s="1">
        <v>0</v>
      </c>
      <c r="AH3" s="1">
        <v>84</v>
      </c>
      <c r="AI3" s="1">
        <v>0</v>
      </c>
      <c r="AJ3" s="1">
        <v>30</v>
      </c>
      <c r="AK3" s="1">
        <v>0</v>
      </c>
      <c r="AL3" s="1">
        <v>80</v>
      </c>
      <c r="AM3" s="1">
        <v>10</v>
      </c>
      <c r="AN3" s="1">
        <v>80</v>
      </c>
      <c r="AO3" s="1">
        <v>10</v>
      </c>
      <c r="AP3" s="1">
        <v>220</v>
      </c>
      <c r="AQ3" s="1">
        <v>120</v>
      </c>
      <c r="AR3" s="1">
        <v>615</v>
      </c>
      <c r="AS3" s="1"/>
      <c r="AT3" s="19"/>
      <c r="AU3" s="19"/>
      <c r="AV3" s="19"/>
      <c r="AW3" s="19"/>
    </row>
    <row r="4" spans="1:49" s="16" customFormat="1" ht="16.5" x14ac:dyDescent="0.3">
      <c r="A4" s="22">
        <v>2</v>
      </c>
      <c r="B4" s="23" t="s">
        <v>24</v>
      </c>
      <c r="C4" s="23" t="s">
        <v>25</v>
      </c>
      <c r="D4" s="24">
        <v>491.70000000000005</v>
      </c>
      <c r="E4" s="15">
        <v>490</v>
      </c>
      <c r="F4" s="15">
        <v>161.70000000000002</v>
      </c>
      <c r="G4" s="15">
        <v>1000</v>
      </c>
      <c r="H4" s="25">
        <f t="shared" si="0"/>
        <v>330</v>
      </c>
      <c r="I4" s="15">
        <v>100</v>
      </c>
      <c r="J4" s="15">
        <v>0</v>
      </c>
      <c r="K4" s="15">
        <v>0</v>
      </c>
      <c r="L4" s="15">
        <v>0</v>
      </c>
      <c r="M4" s="15">
        <v>0</v>
      </c>
      <c r="N4" s="15">
        <v>0</v>
      </c>
      <c r="O4" s="15">
        <v>0</v>
      </c>
      <c r="P4" s="15">
        <v>275</v>
      </c>
      <c r="Q4" s="15">
        <v>0</v>
      </c>
      <c r="R4" s="15">
        <v>0</v>
      </c>
      <c r="S4" s="15">
        <v>0</v>
      </c>
      <c r="T4" s="15">
        <v>15</v>
      </c>
      <c r="U4" s="15">
        <v>100</v>
      </c>
      <c r="V4" s="15">
        <v>0</v>
      </c>
      <c r="W4" s="15">
        <v>0</v>
      </c>
      <c r="X4" s="15">
        <v>100</v>
      </c>
      <c r="Y4" s="15">
        <v>444</v>
      </c>
      <c r="Z4" s="15">
        <v>396</v>
      </c>
      <c r="AA4" s="15">
        <v>276</v>
      </c>
      <c r="AB4" s="15">
        <v>414</v>
      </c>
      <c r="AC4" s="15">
        <v>0</v>
      </c>
      <c r="AD4" s="15">
        <v>56</v>
      </c>
      <c r="AE4" s="15">
        <v>124</v>
      </c>
      <c r="AF4" s="15">
        <v>0</v>
      </c>
      <c r="AG4" s="15">
        <v>0</v>
      </c>
      <c r="AH4" s="15">
        <v>53</v>
      </c>
      <c r="AI4" s="15">
        <v>0</v>
      </c>
      <c r="AJ4" s="15">
        <v>32</v>
      </c>
      <c r="AK4" s="15">
        <v>0</v>
      </c>
      <c r="AL4" s="15">
        <v>88</v>
      </c>
      <c r="AM4" s="15">
        <v>0</v>
      </c>
      <c r="AN4" s="15">
        <v>88</v>
      </c>
      <c r="AO4" s="15">
        <v>0</v>
      </c>
      <c r="AP4" s="15">
        <v>321</v>
      </c>
      <c r="AQ4" s="15">
        <v>120</v>
      </c>
      <c r="AR4" s="15">
        <v>612</v>
      </c>
      <c r="AS4" s="15"/>
    </row>
    <row r="5" spans="1:49" ht="16.5" x14ac:dyDescent="0.3">
      <c r="A5" s="17">
        <v>3</v>
      </c>
      <c r="B5" s="1" t="s">
        <v>65</v>
      </c>
      <c r="C5" s="1" t="s">
        <v>34</v>
      </c>
      <c r="D5" s="5">
        <v>486.58500000000004</v>
      </c>
      <c r="E5" s="1">
        <v>525</v>
      </c>
      <c r="F5" s="1">
        <v>173.25</v>
      </c>
      <c r="G5" s="1">
        <v>949.5</v>
      </c>
      <c r="H5" s="18">
        <f t="shared" si="0"/>
        <v>313.33500000000004</v>
      </c>
      <c r="I5" s="1">
        <v>100</v>
      </c>
      <c r="J5" s="1">
        <v>0</v>
      </c>
      <c r="K5" s="1">
        <v>0</v>
      </c>
      <c r="L5" s="1">
        <v>70</v>
      </c>
      <c r="M5" s="1">
        <v>0</v>
      </c>
      <c r="N5" s="1">
        <v>0</v>
      </c>
      <c r="O5" s="1">
        <v>70</v>
      </c>
      <c r="P5" s="1">
        <v>275</v>
      </c>
      <c r="Q5" s="1">
        <v>0</v>
      </c>
      <c r="R5" s="1">
        <v>0</v>
      </c>
      <c r="S5" s="1">
        <v>0</v>
      </c>
      <c r="T5" s="1">
        <v>20</v>
      </c>
      <c r="U5" s="1">
        <v>0</v>
      </c>
      <c r="V5" s="1">
        <v>60</v>
      </c>
      <c r="W5" s="1">
        <v>0</v>
      </c>
      <c r="X5" s="1">
        <v>60</v>
      </c>
      <c r="Y5" s="1">
        <v>453</v>
      </c>
      <c r="Z5" s="1">
        <v>396</v>
      </c>
      <c r="AA5" s="1">
        <v>276</v>
      </c>
      <c r="AB5" s="1">
        <v>414</v>
      </c>
      <c r="AC5" s="1">
        <v>0</v>
      </c>
      <c r="AD5" s="1">
        <v>6</v>
      </c>
      <c r="AE5" s="1">
        <v>0</v>
      </c>
      <c r="AF5" s="1">
        <v>0</v>
      </c>
      <c r="AG5" s="1">
        <v>0</v>
      </c>
      <c r="AH5" s="1">
        <v>111</v>
      </c>
      <c r="AI5" s="1">
        <v>0</v>
      </c>
      <c r="AJ5" s="1">
        <v>83</v>
      </c>
      <c r="AK5" s="1">
        <v>0</v>
      </c>
      <c r="AL5" s="1">
        <v>37</v>
      </c>
      <c r="AM5" s="1">
        <v>0</v>
      </c>
      <c r="AN5" s="1">
        <v>37</v>
      </c>
      <c r="AO5" s="1">
        <v>0</v>
      </c>
      <c r="AP5" s="1">
        <v>154</v>
      </c>
      <c r="AQ5" s="1">
        <v>120</v>
      </c>
      <c r="AR5" s="1">
        <v>535.5</v>
      </c>
      <c r="AS5" s="1"/>
      <c r="AT5" s="19"/>
      <c r="AU5" s="19"/>
      <c r="AV5" s="19"/>
      <c r="AW5" s="19"/>
    </row>
    <row r="6" spans="1:49" s="16" customFormat="1" ht="16.5" x14ac:dyDescent="0.3">
      <c r="A6" s="22">
        <v>4</v>
      </c>
      <c r="B6" s="15" t="s">
        <v>27</v>
      </c>
      <c r="C6" s="15" t="s">
        <v>28</v>
      </c>
      <c r="D6" s="24">
        <v>465.63000000000005</v>
      </c>
      <c r="E6" s="15">
        <v>595</v>
      </c>
      <c r="F6" s="15">
        <v>196.35000000000002</v>
      </c>
      <c r="G6" s="15">
        <v>816</v>
      </c>
      <c r="H6" s="25">
        <f t="shared" si="0"/>
        <v>269.28000000000003</v>
      </c>
      <c r="I6" s="15">
        <v>100</v>
      </c>
      <c r="J6" s="15">
        <v>0</v>
      </c>
      <c r="K6" s="15">
        <v>200</v>
      </c>
      <c r="L6" s="15">
        <v>0</v>
      </c>
      <c r="M6" s="15">
        <v>0</v>
      </c>
      <c r="N6" s="15">
        <v>0</v>
      </c>
      <c r="O6" s="15">
        <v>200</v>
      </c>
      <c r="P6" s="15">
        <v>275</v>
      </c>
      <c r="Q6" s="15">
        <v>0</v>
      </c>
      <c r="R6" s="15">
        <v>0</v>
      </c>
      <c r="S6" s="15">
        <v>0</v>
      </c>
      <c r="T6" s="15">
        <v>20</v>
      </c>
      <c r="U6" s="15">
        <v>0</v>
      </c>
      <c r="V6" s="15">
        <v>0</v>
      </c>
      <c r="W6" s="15">
        <v>0</v>
      </c>
      <c r="X6" s="15">
        <v>0</v>
      </c>
      <c r="Y6" s="15">
        <v>344</v>
      </c>
      <c r="Z6" s="15">
        <v>344</v>
      </c>
      <c r="AA6" s="15">
        <v>224</v>
      </c>
      <c r="AB6" s="15">
        <v>336</v>
      </c>
      <c r="AC6" s="15">
        <v>0</v>
      </c>
      <c r="AD6" s="15">
        <v>42</v>
      </c>
      <c r="AE6" s="15">
        <v>0</v>
      </c>
      <c r="AF6" s="15">
        <v>0</v>
      </c>
      <c r="AG6" s="15">
        <v>0</v>
      </c>
      <c r="AH6" s="15">
        <v>120</v>
      </c>
      <c r="AI6" s="15">
        <v>0</v>
      </c>
      <c r="AJ6" s="15">
        <v>120</v>
      </c>
      <c r="AK6" s="15">
        <v>0</v>
      </c>
      <c r="AL6" s="15">
        <v>0</v>
      </c>
      <c r="AM6" s="15">
        <v>0</v>
      </c>
      <c r="AN6" s="15">
        <v>0</v>
      </c>
      <c r="AO6" s="15">
        <v>0</v>
      </c>
      <c r="AP6" s="15">
        <v>162</v>
      </c>
      <c r="AQ6" s="15">
        <v>120</v>
      </c>
      <c r="AR6" s="15">
        <v>480</v>
      </c>
      <c r="AS6" s="15"/>
    </row>
    <row r="7" spans="1:49" ht="16.5" x14ac:dyDescent="0.3">
      <c r="A7" s="17">
        <v>5</v>
      </c>
      <c r="B7" s="3" t="s">
        <v>35</v>
      </c>
      <c r="C7" s="3" t="s">
        <v>36</v>
      </c>
      <c r="D7" s="5">
        <v>463.81500000000005</v>
      </c>
      <c r="E7" s="1">
        <v>465</v>
      </c>
      <c r="F7" s="1">
        <v>153.45000000000002</v>
      </c>
      <c r="G7" s="1">
        <v>940.5</v>
      </c>
      <c r="H7" s="18">
        <f t="shared" si="0"/>
        <v>310.36500000000001</v>
      </c>
      <c r="I7" s="1">
        <v>100</v>
      </c>
      <c r="J7" s="1">
        <v>0</v>
      </c>
      <c r="K7" s="1">
        <v>0</v>
      </c>
      <c r="L7" s="1">
        <v>70</v>
      </c>
      <c r="M7" s="1">
        <v>0</v>
      </c>
      <c r="N7" s="1">
        <v>0</v>
      </c>
      <c r="O7" s="1">
        <v>70</v>
      </c>
      <c r="P7" s="1">
        <v>275</v>
      </c>
      <c r="Q7" s="1">
        <v>0</v>
      </c>
      <c r="R7" s="1">
        <v>0</v>
      </c>
      <c r="S7" s="1">
        <v>0</v>
      </c>
      <c r="T7" s="1">
        <v>20</v>
      </c>
      <c r="U7" s="1">
        <v>0</v>
      </c>
      <c r="V7" s="1">
        <v>0</v>
      </c>
      <c r="W7" s="1">
        <v>0</v>
      </c>
      <c r="X7" s="1">
        <v>0</v>
      </c>
      <c r="Y7" s="1">
        <v>409</v>
      </c>
      <c r="Z7" s="1">
        <v>396</v>
      </c>
      <c r="AA7" s="1">
        <v>276</v>
      </c>
      <c r="AB7" s="1">
        <v>414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90</v>
      </c>
      <c r="AI7" s="1">
        <v>0</v>
      </c>
      <c r="AJ7" s="1">
        <v>89</v>
      </c>
      <c r="AK7" s="1">
        <v>0</v>
      </c>
      <c r="AL7" s="1">
        <v>31</v>
      </c>
      <c r="AM7" s="1">
        <v>0</v>
      </c>
      <c r="AN7" s="1">
        <v>31</v>
      </c>
      <c r="AO7" s="1">
        <v>0</v>
      </c>
      <c r="AP7" s="1">
        <v>121</v>
      </c>
      <c r="AQ7" s="1">
        <v>120</v>
      </c>
      <c r="AR7" s="1">
        <v>526.5</v>
      </c>
      <c r="AS7" s="1"/>
      <c r="AT7" s="19"/>
      <c r="AU7" s="19"/>
      <c r="AV7" s="19"/>
      <c r="AW7" s="19"/>
    </row>
    <row r="8" spans="1:49" s="16" customFormat="1" ht="16.5" x14ac:dyDescent="0.3">
      <c r="A8" s="22">
        <v>6</v>
      </c>
      <c r="B8" s="15" t="s">
        <v>29</v>
      </c>
      <c r="C8" s="15" t="s">
        <v>30</v>
      </c>
      <c r="D8" s="24">
        <v>455.23500000000001</v>
      </c>
      <c r="E8" s="15">
        <v>610</v>
      </c>
      <c r="F8" s="15">
        <v>201.3</v>
      </c>
      <c r="G8" s="15">
        <v>769.5</v>
      </c>
      <c r="H8" s="25">
        <f t="shared" si="0"/>
        <v>253.935</v>
      </c>
      <c r="I8" s="15">
        <v>100</v>
      </c>
      <c r="J8" s="15">
        <v>0</v>
      </c>
      <c r="K8" s="15">
        <v>0</v>
      </c>
      <c r="L8" s="15">
        <v>70</v>
      </c>
      <c r="M8" s="15">
        <v>0</v>
      </c>
      <c r="N8" s="15">
        <v>0</v>
      </c>
      <c r="O8" s="15">
        <v>70</v>
      </c>
      <c r="P8" s="15">
        <v>275</v>
      </c>
      <c r="Q8" s="15">
        <v>0</v>
      </c>
      <c r="R8" s="15">
        <v>100</v>
      </c>
      <c r="S8" s="15">
        <v>100</v>
      </c>
      <c r="T8" s="15">
        <v>15</v>
      </c>
      <c r="U8" s="15">
        <v>50</v>
      </c>
      <c r="V8" s="15">
        <v>0</v>
      </c>
      <c r="W8" s="15">
        <v>0</v>
      </c>
      <c r="X8" s="15">
        <v>50</v>
      </c>
      <c r="Y8" s="15">
        <v>270</v>
      </c>
      <c r="Z8" s="15">
        <v>270</v>
      </c>
      <c r="AA8" s="15">
        <v>150</v>
      </c>
      <c r="AB8" s="15">
        <v>225</v>
      </c>
      <c r="AC8" s="15">
        <v>9</v>
      </c>
      <c r="AD8" s="15">
        <v>64</v>
      </c>
      <c r="AE8" s="15">
        <v>0</v>
      </c>
      <c r="AF8" s="15">
        <v>0</v>
      </c>
      <c r="AG8" s="15">
        <v>0</v>
      </c>
      <c r="AH8" s="15">
        <v>89</v>
      </c>
      <c r="AI8" s="15">
        <v>7</v>
      </c>
      <c r="AJ8" s="15">
        <v>83</v>
      </c>
      <c r="AK8" s="15">
        <v>0</v>
      </c>
      <c r="AL8" s="15">
        <v>37</v>
      </c>
      <c r="AM8" s="15">
        <v>0</v>
      </c>
      <c r="AN8" s="15">
        <v>37</v>
      </c>
      <c r="AO8" s="15">
        <v>0</v>
      </c>
      <c r="AP8" s="15">
        <v>197</v>
      </c>
      <c r="AQ8" s="15">
        <v>120</v>
      </c>
      <c r="AR8" s="15">
        <v>535.5</v>
      </c>
      <c r="AS8" s="15"/>
    </row>
    <row r="9" spans="1:49" ht="16.5" x14ac:dyDescent="0.3">
      <c r="A9" s="17">
        <v>7</v>
      </c>
      <c r="B9" s="4" t="s">
        <v>61</v>
      </c>
      <c r="C9" s="1" t="s">
        <v>62</v>
      </c>
      <c r="D9" s="5">
        <v>444.34500000000003</v>
      </c>
      <c r="E9" s="1">
        <v>575</v>
      </c>
      <c r="F9" s="1">
        <v>189.75</v>
      </c>
      <c r="G9" s="1">
        <v>771.5</v>
      </c>
      <c r="H9" s="18">
        <f t="shared" si="0"/>
        <v>254.595</v>
      </c>
      <c r="I9" s="1">
        <v>100</v>
      </c>
      <c r="J9" s="1">
        <v>0</v>
      </c>
      <c r="K9" s="1">
        <v>0</v>
      </c>
      <c r="L9" s="1">
        <v>70</v>
      </c>
      <c r="M9" s="1">
        <v>0</v>
      </c>
      <c r="N9" s="1">
        <v>0</v>
      </c>
      <c r="O9" s="1">
        <v>70</v>
      </c>
      <c r="P9" s="1">
        <v>0</v>
      </c>
      <c r="Q9" s="1">
        <v>350</v>
      </c>
      <c r="R9" s="1">
        <v>0</v>
      </c>
      <c r="S9" s="1">
        <v>350</v>
      </c>
      <c r="T9" s="1">
        <v>5</v>
      </c>
      <c r="U9" s="1">
        <v>50</v>
      </c>
      <c r="V9" s="1">
        <v>0</v>
      </c>
      <c r="W9" s="1">
        <v>0</v>
      </c>
      <c r="X9" s="1">
        <v>50</v>
      </c>
      <c r="Y9" s="1">
        <v>337</v>
      </c>
      <c r="Z9" s="1">
        <v>337</v>
      </c>
      <c r="AA9" s="1">
        <v>217</v>
      </c>
      <c r="AB9" s="1">
        <v>325.5</v>
      </c>
      <c r="AC9" s="1">
        <v>0</v>
      </c>
      <c r="AD9" s="1">
        <v>39</v>
      </c>
      <c r="AE9" s="1">
        <v>0</v>
      </c>
      <c r="AF9" s="1">
        <v>34</v>
      </c>
      <c r="AG9" s="1">
        <v>0</v>
      </c>
      <c r="AH9" s="1">
        <v>86</v>
      </c>
      <c r="AI9" s="1">
        <v>0</v>
      </c>
      <c r="AJ9" s="1">
        <v>86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  <c r="AP9" s="1">
        <v>125</v>
      </c>
      <c r="AQ9" s="1">
        <v>120</v>
      </c>
      <c r="AR9" s="1">
        <v>446</v>
      </c>
      <c r="AS9" s="1"/>
      <c r="AT9" s="19"/>
      <c r="AU9" s="19"/>
      <c r="AV9" s="19"/>
      <c r="AW9" s="19"/>
    </row>
    <row r="10" spans="1:49" s="16" customFormat="1" ht="16.5" x14ac:dyDescent="0.3">
      <c r="A10" s="22">
        <v>8</v>
      </c>
      <c r="B10" s="15" t="s">
        <v>42</v>
      </c>
      <c r="C10" s="15" t="s">
        <v>43</v>
      </c>
      <c r="D10" s="24">
        <v>431.80500000000006</v>
      </c>
      <c r="E10" s="15">
        <v>665</v>
      </c>
      <c r="F10" s="15">
        <v>219.45000000000002</v>
      </c>
      <c r="G10" s="15">
        <v>643.5</v>
      </c>
      <c r="H10" s="25">
        <f t="shared" si="0"/>
        <v>212.35500000000002</v>
      </c>
      <c r="I10" s="15">
        <v>100</v>
      </c>
      <c r="J10" s="15">
        <v>0</v>
      </c>
      <c r="K10" s="15">
        <v>0</v>
      </c>
      <c r="L10" s="15">
        <v>70</v>
      </c>
      <c r="M10" s="15">
        <v>0</v>
      </c>
      <c r="N10" s="15">
        <v>0</v>
      </c>
      <c r="O10" s="15">
        <v>70</v>
      </c>
      <c r="P10" s="15">
        <v>275</v>
      </c>
      <c r="Q10" s="15">
        <v>0</v>
      </c>
      <c r="R10" s="15">
        <v>100</v>
      </c>
      <c r="S10" s="15">
        <v>100</v>
      </c>
      <c r="T10" s="15">
        <v>20</v>
      </c>
      <c r="U10" s="15">
        <v>100</v>
      </c>
      <c r="V10" s="15">
        <v>0</v>
      </c>
      <c r="W10" s="15">
        <v>0</v>
      </c>
      <c r="X10" s="15">
        <v>100</v>
      </c>
      <c r="Y10" s="15">
        <v>309</v>
      </c>
      <c r="Z10" s="15">
        <v>309</v>
      </c>
      <c r="AA10" s="15">
        <v>189</v>
      </c>
      <c r="AB10" s="15">
        <v>283.5</v>
      </c>
      <c r="AC10" s="15">
        <v>0</v>
      </c>
      <c r="AD10" s="15">
        <v>91</v>
      </c>
      <c r="AE10" s="15">
        <v>67</v>
      </c>
      <c r="AF10" s="15">
        <v>91</v>
      </c>
      <c r="AG10" s="15">
        <v>29</v>
      </c>
      <c r="AH10" s="15">
        <v>0</v>
      </c>
      <c r="AI10" s="15">
        <v>0</v>
      </c>
      <c r="AJ10" s="15">
        <v>0</v>
      </c>
      <c r="AK10" s="15">
        <v>0</v>
      </c>
      <c r="AL10" s="15">
        <v>0</v>
      </c>
      <c r="AM10" s="15">
        <v>0</v>
      </c>
      <c r="AN10" s="15">
        <v>0</v>
      </c>
      <c r="AO10" s="15">
        <v>0</v>
      </c>
      <c r="AP10" s="15">
        <v>158</v>
      </c>
      <c r="AQ10" s="15">
        <v>120</v>
      </c>
      <c r="AR10" s="15">
        <v>360</v>
      </c>
      <c r="AS10" s="15"/>
    </row>
    <row r="11" spans="1:49" ht="16.5" x14ac:dyDescent="0.3">
      <c r="A11" s="17">
        <v>9</v>
      </c>
      <c r="B11" s="1" t="s">
        <v>57</v>
      </c>
      <c r="C11" s="1" t="s">
        <v>58</v>
      </c>
      <c r="D11" s="5">
        <v>430.815</v>
      </c>
      <c r="E11" s="1">
        <v>545</v>
      </c>
      <c r="F11" s="1">
        <v>179.85</v>
      </c>
      <c r="G11" s="1">
        <v>760.5</v>
      </c>
      <c r="H11" s="18">
        <f t="shared" si="0"/>
        <v>250.965</v>
      </c>
      <c r="I11" s="1">
        <v>100</v>
      </c>
      <c r="J11" s="1">
        <v>0</v>
      </c>
      <c r="K11" s="1">
        <v>0</v>
      </c>
      <c r="L11" s="1">
        <v>70</v>
      </c>
      <c r="M11" s="1">
        <v>0</v>
      </c>
      <c r="N11" s="1">
        <v>0</v>
      </c>
      <c r="O11" s="1">
        <v>70</v>
      </c>
      <c r="P11" s="1">
        <v>275</v>
      </c>
      <c r="Q11" s="1">
        <v>0</v>
      </c>
      <c r="R11" s="1">
        <v>0</v>
      </c>
      <c r="S11" s="1">
        <v>0</v>
      </c>
      <c r="T11" s="1">
        <v>20</v>
      </c>
      <c r="U11" s="1">
        <v>50</v>
      </c>
      <c r="V11" s="1">
        <v>30</v>
      </c>
      <c r="W11" s="1">
        <v>0</v>
      </c>
      <c r="X11" s="1">
        <v>80</v>
      </c>
      <c r="Y11" s="1">
        <v>332</v>
      </c>
      <c r="Z11" s="1">
        <v>332</v>
      </c>
      <c r="AA11" s="1">
        <v>212</v>
      </c>
      <c r="AB11" s="1">
        <v>318</v>
      </c>
      <c r="AC11" s="1">
        <v>0</v>
      </c>
      <c r="AD11" s="1">
        <v>93</v>
      </c>
      <c r="AE11" s="1">
        <v>0</v>
      </c>
      <c r="AF11" s="1">
        <v>87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L11" s="1">
        <v>33</v>
      </c>
      <c r="AM11" s="1">
        <v>0</v>
      </c>
      <c r="AN11" s="1">
        <v>33</v>
      </c>
      <c r="AO11" s="1">
        <v>0</v>
      </c>
      <c r="AP11" s="1">
        <v>126</v>
      </c>
      <c r="AQ11" s="1">
        <v>120</v>
      </c>
      <c r="AR11" s="1">
        <v>442.5</v>
      </c>
      <c r="AS11" s="1"/>
      <c r="AT11" s="19"/>
      <c r="AU11" s="19"/>
      <c r="AV11" s="19"/>
      <c r="AW11" s="19"/>
    </row>
    <row r="12" spans="1:49" s="16" customFormat="1" ht="16.5" x14ac:dyDescent="0.3">
      <c r="A12" s="22">
        <v>10</v>
      </c>
      <c r="B12" s="15" t="s">
        <v>31</v>
      </c>
      <c r="C12" s="15" t="s">
        <v>32</v>
      </c>
      <c r="D12" s="24">
        <v>417.45</v>
      </c>
      <c r="E12" s="15">
        <v>365</v>
      </c>
      <c r="F12" s="15">
        <v>120.45</v>
      </c>
      <c r="G12" s="15">
        <v>900</v>
      </c>
      <c r="H12" s="25">
        <f t="shared" si="0"/>
        <v>297</v>
      </c>
      <c r="I12" s="15">
        <v>0</v>
      </c>
      <c r="J12" s="15">
        <v>0</v>
      </c>
      <c r="K12" s="15">
        <v>0</v>
      </c>
      <c r="L12" s="15">
        <v>70</v>
      </c>
      <c r="M12" s="15">
        <v>0</v>
      </c>
      <c r="N12" s="15">
        <v>0</v>
      </c>
      <c r="O12" s="15">
        <v>70</v>
      </c>
      <c r="P12" s="15">
        <v>275</v>
      </c>
      <c r="Q12" s="15">
        <v>0</v>
      </c>
      <c r="R12" s="15">
        <v>0</v>
      </c>
      <c r="S12" s="15">
        <v>0</v>
      </c>
      <c r="T12" s="15">
        <v>20</v>
      </c>
      <c r="U12" s="15">
        <v>0</v>
      </c>
      <c r="V12" s="15">
        <v>0</v>
      </c>
      <c r="W12" s="15">
        <v>0</v>
      </c>
      <c r="X12" s="15">
        <v>0</v>
      </c>
      <c r="Y12" s="15">
        <v>364</v>
      </c>
      <c r="Z12" s="15">
        <v>364</v>
      </c>
      <c r="AA12" s="15">
        <v>244</v>
      </c>
      <c r="AB12" s="15">
        <v>366</v>
      </c>
      <c r="AC12" s="15">
        <v>0</v>
      </c>
      <c r="AD12" s="15">
        <v>94</v>
      </c>
      <c r="AE12" s="15">
        <v>0</v>
      </c>
      <c r="AF12" s="15">
        <v>0</v>
      </c>
      <c r="AG12" s="15">
        <v>0</v>
      </c>
      <c r="AH12" s="15">
        <v>91</v>
      </c>
      <c r="AI12" s="15">
        <v>0</v>
      </c>
      <c r="AJ12" s="15">
        <v>84</v>
      </c>
      <c r="AK12" s="15">
        <v>0</v>
      </c>
      <c r="AL12" s="15">
        <v>36</v>
      </c>
      <c r="AM12" s="15">
        <v>0</v>
      </c>
      <c r="AN12" s="15">
        <v>36</v>
      </c>
      <c r="AO12" s="15">
        <v>0</v>
      </c>
      <c r="AP12" s="15">
        <v>221</v>
      </c>
      <c r="AQ12" s="15">
        <v>120</v>
      </c>
      <c r="AR12" s="15">
        <v>534</v>
      </c>
      <c r="AS12" s="15"/>
    </row>
    <row r="13" spans="1:49" ht="16.5" x14ac:dyDescent="0.3">
      <c r="A13" s="17">
        <v>11</v>
      </c>
      <c r="B13" s="1" t="s">
        <v>55</v>
      </c>
      <c r="C13" s="1" t="s">
        <v>56</v>
      </c>
      <c r="D13" s="5">
        <v>416.10525000000001</v>
      </c>
      <c r="E13" s="1">
        <v>515</v>
      </c>
      <c r="F13" s="1">
        <v>169.95000000000002</v>
      </c>
      <c r="G13" s="1">
        <v>745.92499999999995</v>
      </c>
      <c r="H13" s="18">
        <f t="shared" si="0"/>
        <v>246.15525</v>
      </c>
      <c r="I13" s="1">
        <v>100</v>
      </c>
      <c r="J13" s="1">
        <v>0</v>
      </c>
      <c r="K13" s="1">
        <v>0</v>
      </c>
      <c r="L13" s="1">
        <v>70</v>
      </c>
      <c r="M13" s="1">
        <v>0</v>
      </c>
      <c r="N13" s="1">
        <v>0</v>
      </c>
      <c r="O13" s="1">
        <v>70</v>
      </c>
      <c r="P13" s="1">
        <v>275</v>
      </c>
      <c r="Q13" s="1">
        <v>0</v>
      </c>
      <c r="R13" s="1">
        <v>0</v>
      </c>
      <c r="S13" s="1">
        <v>0</v>
      </c>
      <c r="T13" s="1">
        <v>20</v>
      </c>
      <c r="U13" s="1">
        <v>50</v>
      </c>
      <c r="V13" s="1">
        <v>0</v>
      </c>
      <c r="W13" s="1">
        <v>0</v>
      </c>
      <c r="X13" s="1">
        <v>50</v>
      </c>
      <c r="Y13" s="1">
        <v>343</v>
      </c>
      <c r="Z13" s="1">
        <v>343</v>
      </c>
      <c r="AA13" s="1">
        <v>245</v>
      </c>
      <c r="AB13" s="1">
        <v>367.5</v>
      </c>
      <c r="AC13" s="1">
        <v>22</v>
      </c>
      <c r="AD13" s="1">
        <v>11</v>
      </c>
      <c r="AE13" s="1">
        <v>2</v>
      </c>
      <c r="AF13" s="1">
        <v>11</v>
      </c>
      <c r="AG13" s="1">
        <v>2</v>
      </c>
      <c r="AH13" s="1">
        <v>0</v>
      </c>
      <c r="AI13" s="1">
        <v>62</v>
      </c>
      <c r="AJ13" s="1">
        <v>0</v>
      </c>
      <c r="AK13" s="1">
        <v>62</v>
      </c>
      <c r="AL13" s="1">
        <v>0</v>
      </c>
      <c r="AM13" s="1">
        <v>23</v>
      </c>
      <c r="AN13" s="1">
        <v>0</v>
      </c>
      <c r="AO13" s="1">
        <v>23</v>
      </c>
      <c r="AP13" s="1">
        <v>98</v>
      </c>
      <c r="AQ13" s="1">
        <v>98</v>
      </c>
      <c r="AR13" s="1">
        <v>356.42500000000001</v>
      </c>
      <c r="AS13" s="1"/>
      <c r="AT13" s="19"/>
      <c r="AU13" s="19"/>
      <c r="AV13" s="19"/>
      <c r="AW13" s="19"/>
    </row>
    <row r="14" spans="1:49" s="16" customFormat="1" ht="16.5" x14ac:dyDescent="0.3">
      <c r="A14" s="22">
        <v>12</v>
      </c>
      <c r="B14" s="15" t="s">
        <v>63</v>
      </c>
      <c r="C14" s="15" t="s">
        <v>64</v>
      </c>
      <c r="D14" s="24">
        <v>415.14</v>
      </c>
      <c r="E14" s="15">
        <v>400</v>
      </c>
      <c r="F14" s="15">
        <v>132</v>
      </c>
      <c r="G14" s="15">
        <v>858</v>
      </c>
      <c r="H14" s="25">
        <f t="shared" si="0"/>
        <v>283.14</v>
      </c>
      <c r="I14" s="15">
        <v>100</v>
      </c>
      <c r="J14" s="15">
        <v>30</v>
      </c>
      <c r="K14" s="15">
        <v>200</v>
      </c>
      <c r="L14" s="15">
        <v>0</v>
      </c>
      <c r="M14" s="15">
        <v>0</v>
      </c>
      <c r="N14" s="15">
        <v>50</v>
      </c>
      <c r="O14" s="15">
        <v>250</v>
      </c>
      <c r="P14" s="15">
        <v>0</v>
      </c>
      <c r="Q14" s="15">
        <v>0</v>
      </c>
      <c r="R14" s="15">
        <v>0</v>
      </c>
      <c r="S14" s="15">
        <v>0</v>
      </c>
      <c r="T14" s="15">
        <v>20</v>
      </c>
      <c r="U14" s="15">
        <v>0</v>
      </c>
      <c r="V14" s="15">
        <v>0</v>
      </c>
      <c r="W14" s="15">
        <v>0</v>
      </c>
      <c r="X14" s="15">
        <v>0</v>
      </c>
      <c r="Y14" s="15">
        <v>449</v>
      </c>
      <c r="Z14" s="15">
        <v>396</v>
      </c>
      <c r="AA14" s="15">
        <v>276</v>
      </c>
      <c r="AB14" s="15">
        <v>414</v>
      </c>
      <c r="AC14" s="15">
        <v>0</v>
      </c>
      <c r="AD14" s="15">
        <v>72</v>
      </c>
      <c r="AE14" s="15">
        <v>0</v>
      </c>
      <c r="AF14" s="15">
        <v>36</v>
      </c>
      <c r="AG14" s="15">
        <v>0</v>
      </c>
      <c r="AH14" s="15">
        <v>44</v>
      </c>
      <c r="AI14" s="15">
        <v>40</v>
      </c>
      <c r="AJ14" s="15">
        <v>44</v>
      </c>
      <c r="AK14" s="15">
        <v>40</v>
      </c>
      <c r="AL14" s="15">
        <v>0</v>
      </c>
      <c r="AM14" s="15">
        <v>0</v>
      </c>
      <c r="AN14" s="15">
        <v>0</v>
      </c>
      <c r="AO14" s="15">
        <v>0</v>
      </c>
      <c r="AP14" s="15">
        <v>156</v>
      </c>
      <c r="AQ14" s="15">
        <v>120</v>
      </c>
      <c r="AR14" s="15">
        <v>444</v>
      </c>
      <c r="AS14" s="15"/>
    </row>
    <row r="15" spans="1:49" ht="16.5" x14ac:dyDescent="0.3">
      <c r="A15" s="17">
        <v>13</v>
      </c>
      <c r="B15" s="6" t="s">
        <v>33</v>
      </c>
      <c r="C15" s="6" t="s">
        <v>34</v>
      </c>
      <c r="D15" s="5">
        <v>409.69499999999999</v>
      </c>
      <c r="E15" s="1">
        <v>340</v>
      </c>
      <c r="F15" s="1">
        <v>112.2</v>
      </c>
      <c r="G15" s="1">
        <v>901.5</v>
      </c>
      <c r="H15" s="18">
        <f t="shared" si="0"/>
        <v>297.495</v>
      </c>
      <c r="I15" s="1">
        <v>100</v>
      </c>
      <c r="J15" s="1">
        <v>0</v>
      </c>
      <c r="K15" s="1">
        <v>0</v>
      </c>
      <c r="L15" s="1">
        <v>70</v>
      </c>
      <c r="M15" s="1">
        <v>0</v>
      </c>
      <c r="N15" s="1">
        <v>50</v>
      </c>
      <c r="O15" s="1">
        <v>120</v>
      </c>
      <c r="P15" s="1">
        <v>0</v>
      </c>
      <c r="Q15" s="1">
        <v>0</v>
      </c>
      <c r="R15" s="1">
        <v>100</v>
      </c>
      <c r="S15" s="1">
        <v>100</v>
      </c>
      <c r="T15" s="1">
        <v>20</v>
      </c>
      <c r="U15" s="1">
        <v>0</v>
      </c>
      <c r="V15" s="1">
        <v>0</v>
      </c>
      <c r="W15" s="1">
        <v>0</v>
      </c>
      <c r="X15" s="1">
        <v>0</v>
      </c>
      <c r="Y15" s="1">
        <v>365</v>
      </c>
      <c r="Z15" s="1">
        <v>365</v>
      </c>
      <c r="AA15" s="1">
        <v>245</v>
      </c>
      <c r="AB15" s="1">
        <v>367.5</v>
      </c>
      <c r="AC15" s="1">
        <v>0</v>
      </c>
      <c r="AD15" s="1">
        <v>20</v>
      </c>
      <c r="AE15" s="1">
        <v>0</v>
      </c>
      <c r="AF15" s="1">
        <v>0</v>
      </c>
      <c r="AG15" s="1">
        <v>0</v>
      </c>
      <c r="AH15" s="1">
        <v>85</v>
      </c>
      <c r="AI15" s="1">
        <v>0</v>
      </c>
      <c r="AJ15" s="1">
        <v>84</v>
      </c>
      <c r="AK15" s="1">
        <v>0</v>
      </c>
      <c r="AL15" s="1">
        <v>36</v>
      </c>
      <c r="AM15" s="1">
        <v>0</v>
      </c>
      <c r="AN15" s="1">
        <v>36</v>
      </c>
      <c r="AO15" s="1">
        <v>0</v>
      </c>
      <c r="AP15" s="1">
        <v>141</v>
      </c>
      <c r="AQ15" s="1">
        <v>120</v>
      </c>
      <c r="AR15" s="1">
        <v>534</v>
      </c>
      <c r="AS15" s="4"/>
      <c r="AT15" s="19"/>
      <c r="AU15" s="19"/>
      <c r="AV15" s="19"/>
      <c r="AW15" s="19"/>
    </row>
    <row r="16" spans="1:49" s="16" customFormat="1" ht="16.5" x14ac:dyDescent="0.3">
      <c r="A16" s="22">
        <v>14</v>
      </c>
      <c r="B16" s="26" t="s">
        <v>46</v>
      </c>
      <c r="C16" s="26" t="s">
        <v>47</v>
      </c>
      <c r="D16" s="24">
        <v>404.25</v>
      </c>
      <c r="E16" s="15">
        <v>640</v>
      </c>
      <c r="F16" s="15">
        <v>211.20000000000002</v>
      </c>
      <c r="G16" s="15">
        <v>585</v>
      </c>
      <c r="H16" s="25">
        <f t="shared" si="0"/>
        <v>193.05</v>
      </c>
      <c r="I16" s="15">
        <v>100</v>
      </c>
      <c r="J16" s="15">
        <v>0</v>
      </c>
      <c r="K16" s="15">
        <v>200</v>
      </c>
      <c r="L16" s="15">
        <v>0</v>
      </c>
      <c r="M16" s="15">
        <v>0</v>
      </c>
      <c r="N16" s="15">
        <v>0</v>
      </c>
      <c r="O16" s="15">
        <v>200</v>
      </c>
      <c r="P16" s="15">
        <v>275</v>
      </c>
      <c r="Q16" s="15">
        <v>0</v>
      </c>
      <c r="R16" s="15">
        <v>0</v>
      </c>
      <c r="S16" s="15">
        <v>0</v>
      </c>
      <c r="T16" s="15">
        <v>5</v>
      </c>
      <c r="U16" s="15">
        <v>50</v>
      </c>
      <c r="V16" s="15">
        <v>0</v>
      </c>
      <c r="W16" s="15">
        <v>10</v>
      </c>
      <c r="X16" s="15">
        <v>60</v>
      </c>
      <c r="Y16" s="15">
        <v>270</v>
      </c>
      <c r="Z16" s="15">
        <v>270</v>
      </c>
      <c r="AA16" s="15">
        <v>150</v>
      </c>
      <c r="AB16" s="15">
        <v>225</v>
      </c>
      <c r="AC16" s="15">
        <v>0</v>
      </c>
      <c r="AD16" s="15">
        <v>173</v>
      </c>
      <c r="AE16" s="15">
        <v>0</v>
      </c>
      <c r="AF16" s="15">
        <v>120</v>
      </c>
      <c r="AG16" s="15">
        <v>0</v>
      </c>
      <c r="AH16" s="15">
        <v>0</v>
      </c>
      <c r="AI16" s="15">
        <v>0</v>
      </c>
      <c r="AJ16" s="15">
        <v>0</v>
      </c>
      <c r="AK16" s="15">
        <v>0</v>
      </c>
      <c r="AL16" s="15">
        <v>0</v>
      </c>
      <c r="AM16" s="15">
        <v>0</v>
      </c>
      <c r="AN16" s="15">
        <v>0</v>
      </c>
      <c r="AO16" s="15">
        <v>0</v>
      </c>
      <c r="AP16" s="15">
        <v>173</v>
      </c>
      <c r="AQ16" s="15">
        <v>120</v>
      </c>
      <c r="AR16" s="15">
        <v>360</v>
      </c>
      <c r="AS16" s="23"/>
    </row>
    <row r="17" spans="1:49" ht="16.5" x14ac:dyDescent="0.3">
      <c r="A17" s="17">
        <v>15</v>
      </c>
      <c r="B17" s="4" t="s">
        <v>26</v>
      </c>
      <c r="C17" s="1" t="s">
        <v>87</v>
      </c>
      <c r="D17" s="5">
        <v>398.97</v>
      </c>
      <c r="E17" s="1">
        <v>595</v>
      </c>
      <c r="F17" s="1">
        <v>196.35000000000002</v>
      </c>
      <c r="G17" s="1">
        <v>614</v>
      </c>
      <c r="H17" s="18">
        <f t="shared" si="0"/>
        <v>202.62</v>
      </c>
      <c r="I17" s="1">
        <v>100</v>
      </c>
      <c r="J17" s="1">
        <v>30</v>
      </c>
      <c r="K17" s="1">
        <v>0</v>
      </c>
      <c r="L17" s="1">
        <v>70</v>
      </c>
      <c r="M17" s="1">
        <v>0</v>
      </c>
      <c r="N17" s="1">
        <v>0</v>
      </c>
      <c r="O17" s="1">
        <v>70</v>
      </c>
      <c r="P17" s="1">
        <v>275</v>
      </c>
      <c r="Q17" s="1">
        <v>0</v>
      </c>
      <c r="R17" s="1">
        <v>0</v>
      </c>
      <c r="S17" s="1">
        <v>0</v>
      </c>
      <c r="T17" s="1">
        <v>20</v>
      </c>
      <c r="U17" s="1">
        <v>100</v>
      </c>
      <c r="V17" s="1">
        <v>0</v>
      </c>
      <c r="W17" s="1">
        <v>0</v>
      </c>
      <c r="X17" s="1">
        <v>100</v>
      </c>
      <c r="Y17" s="1">
        <v>186</v>
      </c>
      <c r="Z17" s="1">
        <v>186</v>
      </c>
      <c r="AA17" s="1">
        <v>66</v>
      </c>
      <c r="AB17" s="1">
        <v>99</v>
      </c>
      <c r="AC17" s="1">
        <v>55</v>
      </c>
      <c r="AD17" s="1">
        <v>19</v>
      </c>
      <c r="AE17" s="1">
        <v>7</v>
      </c>
      <c r="AF17" s="1">
        <v>19</v>
      </c>
      <c r="AG17" s="1">
        <v>1</v>
      </c>
      <c r="AH17" s="1">
        <v>80</v>
      </c>
      <c r="AI17" s="1">
        <v>20</v>
      </c>
      <c r="AJ17" s="1">
        <v>80</v>
      </c>
      <c r="AK17" s="1">
        <v>20</v>
      </c>
      <c r="AL17" s="1">
        <v>0</v>
      </c>
      <c r="AM17" s="1">
        <v>0</v>
      </c>
      <c r="AN17" s="1">
        <v>0</v>
      </c>
      <c r="AO17" s="1">
        <v>0</v>
      </c>
      <c r="AP17" s="1">
        <v>126</v>
      </c>
      <c r="AQ17" s="1">
        <v>120</v>
      </c>
      <c r="AR17" s="1">
        <v>460</v>
      </c>
      <c r="AS17" s="1"/>
      <c r="AT17" s="19"/>
      <c r="AU17" s="19"/>
      <c r="AV17" s="19"/>
      <c r="AW17" s="19"/>
    </row>
    <row r="18" spans="1:49" s="16" customFormat="1" ht="16.5" x14ac:dyDescent="0.3">
      <c r="A18" s="22">
        <v>16</v>
      </c>
      <c r="B18" s="23" t="s">
        <v>53</v>
      </c>
      <c r="C18" s="15" t="s">
        <v>54</v>
      </c>
      <c r="D18" s="24">
        <v>387.09000000000003</v>
      </c>
      <c r="E18" s="15">
        <v>595</v>
      </c>
      <c r="F18" s="15">
        <v>196.35000000000002</v>
      </c>
      <c r="G18" s="15">
        <v>578</v>
      </c>
      <c r="H18" s="25">
        <v>190.74</v>
      </c>
      <c r="I18" s="15">
        <v>100</v>
      </c>
      <c r="J18" s="15">
        <v>0</v>
      </c>
      <c r="K18" s="15">
        <v>0</v>
      </c>
      <c r="L18" s="15">
        <v>70</v>
      </c>
      <c r="M18" s="15">
        <v>0</v>
      </c>
      <c r="N18" s="15">
        <v>50</v>
      </c>
      <c r="O18" s="15">
        <v>120</v>
      </c>
      <c r="P18" s="15">
        <v>275</v>
      </c>
      <c r="Q18" s="15">
        <v>0</v>
      </c>
      <c r="R18" s="15">
        <v>0</v>
      </c>
      <c r="S18" s="15">
        <v>0</v>
      </c>
      <c r="T18" s="15">
        <v>20</v>
      </c>
      <c r="U18" s="15">
        <v>50</v>
      </c>
      <c r="V18" s="15">
        <v>30</v>
      </c>
      <c r="W18" s="15">
        <v>0</v>
      </c>
      <c r="X18" s="15">
        <v>80</v>
      </c>
      <c r="Y18" s="15">
        <v>236</v>
      </c>
      <c r="Z18" s="15">
        <v>236</v>
      </c>
      <c r="AA18" s="15">
        <v>201</v>
      </c>
      <c r="AB18" s="15">
        <v>301.5</v>
      </c>
      <c r="AC18" s="15">
        <v>84</v>
      </c>
      <c r="AD18" s="15">
        <v>0</v>
      </c>
      <c r="AE18" s="15">
        <v>0</v>
      </c>
      <c r="AF18" s="15">
        <v>0</v>
      </c>
      <c r="AG18" s="15">
        <v>0</v>
      </c>
      <c r="AH18" s="15">
        <v>0</v>
      </c>
      <c r="AI18" s="15">
        <v>0</v>
      </c>
      <c r="AJ18" s="15">
        <v>0</v>
      </c>
      <c r="AK18" s="15">
        <v>0</v>
      </c>
      <c r="AL18" s="15">
        <v>35</v>
      </c>
      <c r="AM18" s="15">
        <v>0</v>
      </c>
      <c r="AN18" s="15">
        <v>35</v>
      </c>
      <c r="AO18" s="15">
        <v>0</v>
      </c>
      <c r="AP18" s="15">
        <v>35</v>
      </c>
      <c r="AQ18" s="15">
        <v>35</v>
      </c>
      <c r="AR18" s="15">
        <v>192.5</v>
      </c>
      <c r="AS18" s="15"/>
    </row>
    <row r="19" spans="1:49" ht="16.5" x14ac:dyDescent="0.3">
      <c r="A19" s="17">
        <v>17</v>
      </c>
      <c r="B19" s="1" t="s">
        <v>39</v>
      </c>
      <c r="C19" s="1" t="s">
        <v>40</v>
      </c>
      <c r="D19" s="5">
        <v>371.08500000000004</v>
      </c>
      <c r="E19" s="1">
        <v>275</v>
      </c>
      <c r="F19" s="1">
        <v>90.75</v>
      </c>
      <c r="G19" s="1">
        <v>849.5</v>
      </c>
      <c r="H19" s="18">
        <f>G19*33%</f>
        <v>280.33500000000004</v>
      </c>
      <c r="I19" s="1">
        <v>100</v>
      </c>
      <c r="J19" s="1">
        <v>0</v>
      </c>
      <c r="K19" s="1">
        <v>0</v>
      </c>
      <c r="L19" s="1">
        <v>70</v>
      </c>
      <c r="M19" s="1">
        <v>0</v>
      </c>
      <c r="N19" s="1">
        <v>0</v>
      </c>
      <c r="O19" s="1">
        <v>70</v>
      </c>
      <c r="P19" s="1">
        <v>0</v>
      </c>
      <c r="Q19" s="1">
        <v>0</v>
      </c>
      <c r="R19" s="1">
        <v>0</v>
      </c>
      <c r="S19" s="1">
        <v>0</v>
      </c>
      <c r="T19" s="1">
        <v>15</v>
      </c>
      <c r="U19" s="1">
        <v>50</v>
      </c>
      <c r="V19" s="1">
        <v>30</v>
      </c>
      <c r="W19" s="1">
        <v>10</v>
      </c>
      <c r="X19" s="1">
        <v>90</v>
      </c>
      <c r="Y19" s="1">
        <v>381</v>
      </c>
      <c r="Z19" s="1">
        <v>381</v>
      </c>
      <c r="AA19" s="1">
        <v>261</v>
      </c>
      <c r="AB19" s="1">
        <v>391.5</v>
      </c>
      <c r="AC19" s="1">
        <v>0</v>
      </c>
      <c r="AD19" s="1">
        <v>34</v>
      </c>
      <c r="AE19" s="1">
        <v>0</v>
      </c>
      <c r="AF19" s="1">
        <v>22</v>
      </c>
      <c r="AG19" s="1">
        <v>0</v>
      </c>
      <c r="AH19" s="1">
        <v>98</v>
      </c>
      <c r="AI19" s="1">
        <v>0</v>
      </c>
      <c r="AJ19" s="1">
        <v>98</v>
      </c>
      <c r="AK19" s="1">
        <v>0</v>
      </c>
      <c r="AL19" s="1">
        <v>0</v>
      </c>
      <c r="AM19" s="1">
        <v>0</v>
      </c>
      <c r="AN19" s="1">
        <v>0</v>
      </c>
      <c r="AO19" s="1">
        <v>0</v>
      </c>
      <c r="AP19" s="1">
        <v>132</v>
      </c>
      <c r="AQ19" s="1">
        <v>120</v>
      </c>
      <c r="AR19" s="1">
        <v>458</v>
      </c>
      <c r="AS19" s="1"/>
      <c r="AT19" s="19"/>
      <c r="AU19" s="19"/>
      <c r="AV19" s="19"/>
      <c r="AW19" s="19"/>
    </row>
    <row r="20" spans="1:49" ht="16.5" x14ac:dyDescent="0.3">
      <c r="A20" s="17">
        <v>18</v>
      </c>
      <c r="B20" s="1" t="s">
        <v>86</v>
      </c>
      <c r="C20" s="1" t="s">
        <v>41</v>
      </c>
      <c r="D20" s="5">
        <v>362.67</v>
      </c>
      <c r="E20" s="1">
        <v>575</v>
      </c>
      <c r="F20" s="1">
        <v>189.75</v>
      </c>
      <c r="G20" s="1">
        <v>524</v>
      </c>
      <c r="H20" s="18">
        <v>172.92000000000002</v>
      </c>
      <c r="I20" s="1">
        <v>100</v>
      </c>
      <c r="J20" s="1">
        <v>0</v>
      </c>
      <c r="K20" s="1">
        <v>0</v>
      </c>
      <c r="L20" s="1">
        <v>70</v>
      </c>
      <c r="M20" s="1">
        <v>0</v>
      </c>
      <c r="N20" s="1">
        <v>0</v>
      </c>
      <c r="O20" s="1">
        <v>70</v>
      </c>
      <c r="P20" s="1">
        <v>275</v>
      </c>
      <c r="Q20" s="1">
        <v>0</v>
      </c>
      <c r="R20" s="1">
        <v>100</v>
      </c>
      <c r="S20" s="1">
        <v>100</v>
      </c>
      <c r="T20" s="1">
        <v>20</v>
      </c>
      <c r="U20" s="1">
        <v>0</v>
      </c>
      <c r="V20" s="1">
        <v>0</v>
      </c>
      <c r="W20" s="1">
        <v>10</v>
      </c>
      <c r="X20" s="1">
        <v>10</v>
      </c>
      <c r="Y20" s="1">
        <v>223</v>
      </c>
      <c r="Z20" s="1">
        <v>223</v>
      </c>
      <c r="AA20" s="1">
        <v>140</v>
      </c>
      <c r="AB20" s="1">
        <v>210</v>
      </c>
      <c r="AC20" s="1">
        <v>65</v>
      </c>
      <c r="AD20" s="1">
        <v>72</v>
      </c>
      <c r="AE20" s="1">
        <v>11</v>
      </c>
      <c r="AF20" s="1">
        <v>72</v>
      </c>
      <c r="AG20" s="1">
        <v>11</v>
      </c>
      <c r="AH20" s="1">
        <v>0</v>
      </c>
      <c r="AI20" s="1">
        <v>0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v>83</v>
      </c>
      <c r="AQ20" s="1">
        <v>83</v>
      </c>
      <c r="AR20" s="1">
        <v>249</v>
      </c>
      <c r="AS20" s="1"/>
      <c r="AT20" s="19"/>
      <c r="AU20" s="19"/>
      <c r="AV20" s="19"/>
      <c r="AW20" s="19"/>
    </row>
    <row r="21" spans="1:49" s="16" customFormat="1" ht="16.5" x14ac:dyDescent="0.3">
      <c r="A21" s="22">
        <v>19</v>
      </c>
      <c r="B21" s="26" t="s">
        <v>49</v>
      </c>
      <c r="C21" s="26" t="s">
        <v>50</v>
      </c>
      <c r="D21" s="24">
        <v>356.73</v>
      </c>
      <c r="E21" s="15">
        <v>475</v>
      </c>
      <c r="F21" s="15">
        <v>156.75</v>
      </c>
      <c r="G21" s="15">
        <v>606</v>
      </c>
      <c r="H21" s="25">
        <f>G21*33%</f>
        <v>199.98000000000002</v>
      </c>
      <c r="I21" s="15">
        <v>100</v>
      </c>
      <c r="J21" s="15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5">
        <v>275</v>
      </c>
      <c r="Q21" s="15">
        <v>0</v>
      </c>
      <c r="R21" s="15">
        <v>0</v>
      </c>
      <c r="S21" s="15">
        <v>0</v>
      </c>
      <c r="T21" s="15">
        <v>20</v>
      </c>
      <c r="U21" s="15">
        <v>50</v>
      </c>
      <c r="V21" s="15">
        <v>30</v>
      </c>
      <c r="W21" s="15">
        <v>0</v>
      </c>
      <c r="X21" s="15">
        <v>80</v>
      </c>
      <c r="Y21" s="15">
        <v>284</v>
      </c>
      <c r="Z21" s="15">
        <v>284</v>
      </c>
      <c r="AA21" s="15">
        <v>164</v>
      </c>
      <c r="AB21" s="15">
        <v>246</v>
      </c>
      <c r="AC21" s="15">
        <v>0</v>
      </c>
      <c r="AD21" s="15">
        <v>175</v>
      </c>
      <c r="AE21" s="15">
        <v>5</v>
      </c>
      <c r="AF21" s="15">
        <v>120</v>
      </c>
      <c r="AG21" s="15">
        <v>0</v>
      </c>
      <c r="AH21" s="15">
        <v>0</v>
      </c>
      <c r="AI21" s="15">
        <v>0</v>
      </c>
      <c r="AJ21" s="15">
        <v>0</v>
      </c>
      <c r="AK21" s="15">
        <v>0</v>
      </c>
      <c r="AL21" s="15">
        <v>0</v>
      </c>
      <c r="AM21" s="15">
        <v>0</v>
      </c>
      <c r="AN21" s="15">
        <v>0</v>
      </c>
      <c r="AO21" s="15">
        <v>0</v>
      </c>
      <c r="AP21" s="15">
        <v>180</v>
      </c>
      <c r="AQ21" s="15">
        <v>120</v>
      </c>
      <c r="AR21" s="15">
        <v>360</v>
      </c>
      <c r="AS21" s="15"/>
    </row>
    <row r="22" spans="1:49" ht="16.5" x14ac:dyDescent="0.3">
      <c r="A22" s="17">
        <v>20</v>
      </c>
      <c r="B22" s="1" t="s">
        <v>59</v>
      </c>
      <c r="C22" s="1" t="s">
        <v>60</v>
      </c>
      <c r="D22" s="5">
        <v>352.77</v>
      </c>
      <c r="E22" s="1">
        <v>240</v>
      </c>
      <c r="F22" s="1">
        <v>79.2</v>
      </c>
      <c r="G22" s="1">
        <v>829</v>
      </c>
      <c r="H22" s="18">
        <f>G22*33%</f>
        <v>273.57</v>
      </c>
      <c r="I22" s="1">
        <v>100</v>
      </c>
      <c r="J22" s="1">
        <v>0</v>
      </c>
      <c r="K22" s="1">
        <v>0</v>
      </c>
      <c r="L22" s="1">
        <v>70</v>
      </c>
      <c r="M22" s="1">
        <v>0</v>
      </c>
      <c r="N22" s="1">
        <v>0</v>
      </c>
      <c r="O22" s="1">
        <v>70</v>
      </c>
      <c r="P22" s="1">
        <v>0</v>
      </c>
      <c r="Q22" s="1">
        <v>0</v>
      </c>
      <c r="R22" s="1">
        <v>0</v>
      </c>
      <c r="S22" s="1">
        <v>0</v>
      </c>
      <c r="T22" s="1">
        <v>20</v>
      </c>
      <c r="U22" s="1">
        <v>50</v>
      </c>
      <c r="V22" s="1">
        <v>0</v>
      </c>
      <c r="W22" s="1">
        <v>0</v>
      </c>
      <c r="X22" s="1">
        <v>50</v>
      </c>
      <c r="Y22" s="1">
        <v>456</v>
      </c>
      <c r="Z22" s="1">
        <v>396</v>
      </c>
      <c r="AA22" s="1">
        <v>302</v>
      </c>
      <c r="AB22" s="1">
        <v>453</v>
      </c>
      <c r="AC22" s="1">
        <v>0</v>
      </c>
      <c r="AD22" s="1">
        <v>0</v>
      </c>
      <c r="AE22" s="1">
        <v>0</v>
      </c>
      <c r="AF22" s="1">
        <v>0</v>
      </c>
      <c r="AG22" s="1">
        <v>0</v>
      </c>
      <c r="AH22" s="1">
        <v>94</v>
      </c>
      <c r="AI22" s="1">
        <v>0</v>
      </c>
      <c r="AJ22" s="1">
        <v>94</v>
      </c>
      <c r="AK22" s="1">
        <v>0</v>
      </c>
      <c r="AL22" s="1">
        <v>0</v>
      </c>
      <c r="AM22" s="1">
        <v>0</v>
      </c>
      <c r="AN22" s="1">
        <v>0</v>
      </c>
      <c r="AO22" s="1">
        <v>0</v>
      </c>
      <c r="AP22" s="1">
        <v>94</v>
      </c>
      <c r="AQ22" s="1">
        <v>94</v>
      </c>
      <c r="AR22" s="1">
        <v>376</v>
      </c>
      <c r="AS22" s="20"/>
      <c r="AT22" s="19"/>
      <c r="AU22" s="19"/>
      <c r="AV22" s="19"/>
      <c r="AW22" s="19"/>
    </row>
    <row r="23" spans="1:49" s="16" customFormat="1" ht="16.5" x14ac:dyDescent="0.3">
      <c r="A23" s="17">
        <v>21</v>
      </c>
      <c r="B23" s="15" t="s">
        <v>37</v>
      </c>
      <c r="C23" s="15" t="s">
        <v>38</v>
      </c>
      <c r="D23" s="24">
        <v>350.13</v>
      </c>
      <c r="E23" s="15">
        <v>645</v>
      </c>
      <c r="F23" s="15">
        <v>212.85000000000002</v>
      </c>
      <c r="G23" s="15">
        <v>416</v>
      </c>
      <c r="H23" s="25">
        <f>G23*33%</f>
        <v>137.28</v>
      </c>
      <c r="I23" s="15">
        <v>100</v>
      </c>
      <c r="J23" s="15">
        <v>30</v>
      </c>
      <c r="K23" s="15">
        <v>0</v>
      </c>
      <c r="L23" s="15">
        <v>70</v>
      </c>
      <c r="M23" s="15">
        <v>0</v>
      </c>
      <c r="N23" s="15">
        <v>0</v>
      </c>
      <c r="O23" s="15">
        <v>70</v>
      </c>
      <c r="P23" s="15">
        <v>275</v>
      </c>
      <c r="Q23" s="15">
        <v>0</v>
      </c>
      <c r="R23" s="15">
        <v>100</v>
      </c>
      <c r="S23" s="15">
        <v>100</v>
      </c>
      <c r="T23" s="15">
        <v>20</v>
      </c>
      <c r="U23" s="15">
        <v>50</v>
      </c>
      <c r="V23" s="15">
        <v>0</v>
      </c>
      <c r="W23" s="15">
        <v>0</v>
      </c>
      <c r="X23" s="15">
        <v>50</v>
      </c>
      <c r="Y23" s="15">
        <v>202</v>
      </c>
      <c r="Z23" s="15">
        <v>202</v>
      </c>
      <c r="AA23" s="15">
        <v>170</v>
      </c>
      <c r="AB23" s="15">
        <v>255</v>
      </c>
      <c r="AC23" s="15">
        <v>0</v>
      </c>
      <c r="AD23" s="15">
        <v>0</v>
      </c>
      <c r="AE23" s="15">
        <v>6</v>
      </c>
      <c r="AF23" s="15">
        <v>0</v>
      </c>
      <c r="AG23" s="15">
        <v>6</v>
      </c>
      <c r="AH23" s="15">
        <v>0</v>
      </c>
      <c r="AI23" s="15">
        <v>0</v>
      </c>
      <c r="AJ23" s="15">
        <v>0</v>
      </c>
      <c r="AK23" s="15">
        <v>0</v>
      </c>
      <c r="AL23" s="15">
        <v>26</v>
      </c>
      <c r="AM23" s="15">
        <v>0</v>
      </c>
      <c r="AN23" s="15">
        <v>26</v>
      </c>
      <c r="AO23" s="15">
        <v>0</v>
      </c>
      <c r="AP23" s="15">
        <v>32</v>
      </c>
      <c r="AQ23" s="15">
        <v>32</v>
      </c>
      <c r="AR23" s="15">
        <v>161</v>
      </c>
      <c r="AS23" s="27"/>
    </row>
    <row r="24" spans="1:49" ht="16.5" x14ac:dyDescent="0.3">
      <c r="A24" s="22">
        <v>22</v>
      </c>
      <c r="B24" s="1" t="s">
        <v>48</v>
      </c>
      <c r="C24" s="1" t="s">
        <v>30</v>
      </c>
      <c r="D24" s="5">
        <v>313.005</v>
      </c>
      <c r="E24" s="1">
        <v>380</v>
      </c>
      <c r="F24" s="1">
        <v>125.4</v>
      </c>
      <c r="G24" s="1">
        <v>568.5</v>
      </c>
      <c r="H24" s="18">
        <f>G24*33%</f>
        <v>187.60500000000002</v>
      </c>
      <c r="I24" s="1">
        <v>100</v>
      </c>
      <c r="J24" s="1">
        <v>0</v>
      </c>
      <c r="K24" s="1">
        <v>200</v>
      </c>
      <c r="L24" s="1">
        <v>0</v>
      </c>
      <c r="M24" s="1">
        <v>0</v>
      </c>
      <c r="N24" s="1">
        <v>50</v>
      </c>
      <c r="O24" s="1">
        <v>250</v>
      </c>
      <c r="P24" s="1">
        <v>0</v>
      </c>
      <c r="Q24" s="1">
        <v>0</v>
      </c>
      <c r="R24" s="1">
        <v>0</v>
      </c>
      <c r="S24" s="1">
        <v>0</v>
      </c>
      <c r="T24" s="1">
        <v>20</v>
      </c>
      <c r="U24" s="1">
        <v>0</v>
      </c>
      <c r="V24" s="1">
        <v>0</v>
      </c>
      <c r="W24" s="1">
        <v>10</v>
      </c>
      <c r="X24" s="1">
        <v>10</v>
      </c>
      <c r="Y24" s="1">
        <v>295</v>
      </c>
      <c r="Z24" s="1">
        <v>295</v>
      </c>
      <c r="AA24" s="1">
        <v>175</v>
      </c>
      <c r="AB24" s="1">
        <v>262.5</v>
      </c>
      <c r="AC24" s="1">
        <v>0</v>
      </c>
      <c r="AD24" s="1">
        <v>0</v>
      </c>
      <c r="AE24" s="1">
        <v>123</v>
      </c>
      <c r="AF24" s="1">
        <v>0</v>
      </c>
      <c r="AG24" s="1">
        <v>120</v>
      </c>
      <c r="AH24" s="1">
        <v>0</v>
      </c>
      <c r="AI24" s="1">
        <v>0</v>
      </c>
      <c r="AJ24" s="1">
        <v>0</v>
      </c>
      <c r="AK24" s="1">
        <v>0</v>
      </c>
      <c r="AL24" s="1">
        <v>0</v>
      </c>
      <c r="AM24" s="1">
        <v>0</v>
      </c>
      <c r="AN24" s="1">
        <v>0</v>
      </c>
      <c r="AO24" s="1">
        <v>0</v>
      </c>
      <c r="AP24" s="1">
        <v>123</v>
      </c>
      <c r="AQ24" s="1">
        <v>120</v>
      </c>
      <c r="AR24" s="1">
        <v>306</v>
      </c>
      <c r="AS24" s="1"/>
      <c r="AT24" s="19"/>
      <c r="AU24" s="19"/>
      <c r="AV24" s="19"/>
      <c r="AW24" s="19"/>
    </row>
    <row r="25" spans="1:49" s="16" customFormat="1" ht="16.5" x14ac:dyDescent="0.3">
      <c r="A25" s="17">
        <v>23</v>
      </c>
      <c r="B25" s="23" t="s">
        <v>51</v>
      </c>
      <c r="C25" s="15" t="s">
        <v>52</v>
      </c>
      <c r="D25" s="2">
        <v>215.27550000000002</v>
      </c>
      <c r="E25" s="15">
        <v>290</v>
      </c>
      <c r="F25" s="15">
        <v>95.7</v>
      </c>
      <c r="G25" s="15">
        <v>362.35</v>
      </c>
      <c r="H25" s="25">
        <v>119.57550000000002</v>
      </c>
      <c r="I25" s="15">
        <v>100</v>
      </c>
      <c r="J25" s="15">
        <v>0</v>
      </c>
      <c r="K25" s="15">
        <v>0</v>
      </c>
      <c r="L25" s="15">
        <v>70</v>
      </c>
      <c r="M25" s="15">
        <v>0</v>
      </c>
      <c r="N25" s="15">
        <v>50</v>
      </c>
      <c r="O25" s="15">
        <v>120</v>
      </c>
      <c r="P25" s="15">
        <v>0</v>
      </c>
      <c r="Q25" s="15">
        <v>0</v>
      </c>
      <c r="R25" s="15">
        <v>0</v>
      </c>
      <c r="S25" s="15">
        <v>0</v>
      </c>
      <c r="T25" s="15">
        <v>20</v>
      </c>
      <c r="U25" s="15">
        <v>50</v>
      </c>
      <c r="V25" s="15">
        <v>0</v>
      </c>
      <c r="W25" s="15">
        <v>0</v>
      </c>
      <c r="X25" s="15">
        <v>50</v>
      </c>
      <c r="Y25" s="15">
        <v>144</v>
      </c>
      <c r="Z25" s="15">
        <v>144</v>
      </c>
      <c r="AA25" s="15">
        <v>40</v>
      </c>
      <c r="AB25" s="15">
        <v>60</v>
      </c>
      <c r="AC25" s="15">
        <v>0</v>
      </c>
      <c r="AD25" s="15">
        <v>0</v>
      </c>
      <c r="AE25" s="15">
        <v>29</v>
      </c>
      <c r="AF25" s="15">
        <v>0</v>
      </c>
      <c r="AG25" s="15">
        <v>29</v>
      </c>
      <c r="AH25" s="15">
        <v>0</v>
      </c>
      <c r="AI25" s="15">
        <v>61</v>
      </c>
      <c r="AJ25" s="15">
        <v>0</v>
      </c>
      <c r="AK25" s="15">
        <v>61</v>
      </c>
      <c r="AL25" s="15">
        <v>0</v>
      </c>
      <c r="AM25" s="15">
        <v>0</v>
      </c>
      <c r="AN25" s="15">
        <v>0</v>
      </c>
      <c r="AO25" s="15">
        <v>0</v>
      </c>
      <c r="AP25" s="15">
        <v>90</v>
      </c>
      <c r="AQ25" s="15">
        <v>90</v>
      </c>
      <c r="AR25" s="15">
        <v>281.35000000000002</v>
      </c>
      <c r="AS25" s="15"/>
    </row>
    <row r="26" spans="1:49" ht="16.5" x14ac:dyDescent="0.3">
      <c r="A26" s="17"/>
      <c r="B26" s="1"/>
      <c r="C26" s="1"/>
      <c r="D26" s="1"/>
      <c r="E26" s="1"/>
      <c r="F26" s="1"/>
      <c r="G26" s="1"/>
      <c r="H26" s="18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21"/>
      <c r="AT26" s="19"/>
      <c r="AU26" s="19"/>
      <c r="AV26" s="19"/>
      <c r="AW26" s="19"/>
    </row>
    <row r="27" spans="1:49" ht="16.5" x14ac:dyDescent="0.3">
      <c r="A27" s="17"/>
      <c r="B27" s="1"/>
      <c r="C27" s="1"/>
      <c r="D27" s="1"/>
      <c r="E27" s="1"/>
      <c r="F27" s="1"/>
      <c r="G27" s="1"/>
      <c r="H27" s="18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21"/>
      <c r="AT27" s="19"/>
      <c r="AU27" s="19"/>
      <c r="AV27" s="19"/>
      <c r="AW27" s="19"/>
    </row>
    <row r="28" spans="1:49" ht="16.5" x14ac:dyDescent="0.3">
      <c r="A28" s="17"/>
      <c r="B28" s="1"/>
      <c r="C28" s="1"/>
      <c r="D28" s="1"/>
      <c r="E28" s="1"/>
      <c r="F28" s="1"/>
      <c r="G28" s="1"/>
      <c r="H28" s="18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9"/>
      <c r="AU28" s="19"/>
      <c r="AV28" s="19"/>
      <c r="AW28" s="19"/>
    </row>
    <row r="29" spans="1:49" ht="16.5" x14ac:dyDescent="0.3">
      <c r="A29" s="17"/>
      <c r="B29" s="6"/>
      <c r="C29" s="6"/>
      <c r="D29" s="6"/>
      <c r="E29" s="1"/>
      <c r="F29" s="1"/>
      <c r="G29" s="1"/>
      <c r="H29" s="18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21"/>
      <c r="AT29" s="19"/>
      <c r="AU29" s="19"/>
      <c r="AV29" s="19"/>
      <c r="AW29" s="19"/>
    </row>
    <row r="30" spans="1:49" ht="16.5" x14ac:dyDescent="0.3">
      <c r="A30" s="17"/>
      <c r="B30" s="1"/>
      <c r="C30" s="1"/>
      <c r="D30" s="1"/>
      <c r="E30" s="1"/>
      <c r="F30" s="1"/>
      <c r="G30" s="1"/>
      <c r="H30" s="18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21"/>
      <c r="AT30" s="19"/>
      <c r="AU30" s="19"/>
      <c r="AV30" s="19"/>
      <c r="AW30" s="19"/>
    </row>
    <row r="31" spans="1:49" ht="16.5" x14ac:dyDescent="0.3">
      <c r="A31" s="17"/>
      <c r="B31" s="1"/>
      <c r="C31" s="1"/>
      <c r="D31" s="1"/>
      <c r="E31" s="1"/>
      <c r="F31" s="1"/>
      <c r="G31" s="1"/>
      <c r="H31" s="18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21"/>
      <c r="AT31" s="19"/>
      <c r="AU31" s="19"/>
      <c r="AV31" s="19"/>
      <c r="AW31" s="19"/>
    </row>
    <row r="32" spans="1:49" ht="16.5" x14ac:dyDescent="0.3">
      <c r="A32" s="17"/>
      <c r="B32" s="1"/>
      <c r="C32" s="1"/>
      <c r="D32" s="1"/>
      <c r="E32" s="1"/>
      <c r="F32" s="1"/>
      <c r="G32" s="1"/>
      <c r="H32" s="18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21"/>
      <c r="AT32" s="19"/>
      <c r="AU32" s="19"/>
      <c r="AV32" s="19"/>
      <c r="AW32" s="19"/>
    </row>
    <row r="33" spans="1:49" ht="16.5" x14ac:dyDescent="0.3">
      <c r="A33" s="17"/>
      <c r="B33" s="1"/>
      <c r="C33" s="1"/>
      <c r="D33" s="1"/>
      <c r="E33" s="1"/>
      <c r="F33" s="1"/>
      <c r="G33" s="1"/>
      <c r="H33" s="18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21"/>
      <c r="AT33" s="19"/>
      <c r="AU33" s="19"/>
      <c r="AV33" s="19"/>
      <c r="AW33" s="19"/>
    </row>
    <row r="34" spans="1:49" ht="16.5" x14ac:dyDescent="0.3">
      <c r="A34" s="17"/>
      <c r="B34" s="3"/>
      <c r="C34" s="3"/>
      <c r="D34" s="3"/>
      <c r="E34" s="1"/>
      <c r="F34" s="1"/>
      <c r="G34" s="1"/>
      <c r="H34" s="18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21"/>
      <c r="AT34" s="19"/>
      <c r="AU34" s="19"/>
      <c r="AV34" s="19"/>
      <c r="AW34" s="19"/>
    </row>
    <row r="35" spans="1:49" ht="16.5" x14ac:dyDescent="0.3">
      <c r="A35" s="17"/>
      <c r="B35" s="3"/>
      <c r="C35" s="3"/>
      <c r="D35" s="3"/>
      <c r="E35" s="1"/>
      <c r="F35" s="1"/>
      <c r="G35" s="1"/>
      <c r="H35" s="18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21"/>
      <c r="AT35" s="19"/>
      <c r="AU35" s="19"/>
      <c r="AV35" s="19"/>
      <c r="AW35" s="19"/>
    </row>
    <row r="36" spans="1:49" ht="16.5" x14ac:dyDescent="0.3">
      <c r="A36" s="17"/>
      <c r="B36" s="1"/>
      <c r="C36" s="1"/>
      <c r="D36" s="1"/>
      <c r="E36" s="1"/>
      <c r="F36" s="1"/>
      <c r="G36" s="1"/>
      <c r="H36" s="18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21"/>
      <c r="AT36" s="19"/>
      <c r="AU36" s="19"/>
      <c r="AV36" s="19"/>
      <c r="AW36" s="19"/>
    </row>
    <row r="37" spans="1:49" ht="16.5" x14ac:dyDescent="0.3">
      <c r="A37" s="17"/>
      <c r="B37" s="1"/>
      <c r="C37" s="1"/>
      <c r="D37" s="1"/>
      <c r="E37" s="1"/>
      <c r="F37" s="1"/>
      <c r="G37" s="1"/>
      <c r="H37" s="18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9"/>
      <c r="AU37" s="19"/>
      <c r="AV37" s="19"/>
      <c r="AW37" s="19"/>
    </row>
    <row r="38" spans="1:49" ht="16.5" x14ac:dyDescent="0.3">
      <c r="A38" s="17"/>
      <c r="B38" s="1"/>
      <c r="C38" s="1"/>
      <c r="D38" s="1"/>
      <c r="E38" s="1"/>
      <c r="F38" s="1"/>
      <c r="G38" s="1"/>
      <c r="H38" s="18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9"/>
      <c r="AU38" s="19"/>
      <c r="AV38" s="19"/>
      <c r="AW38" s="19"/>
    </row>
    <row r="39" spans="1:49" ht="16.5" x14ac:dyDescent="0.3">
      <c r="A39" s="17"/>
      <c r="B39" s="1"/>
      <c r="C39" s="1"/>
      <c r="D39" s="1"/>
      <c r="E39" s="1"/>
      <c r="F39" s="1"/>
      <c r="G39" s="1"/>
      <c r="H39" s="18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9"/>
      <c r="AU39" s="19"/>
      <c r="AV39" s="19"/>
      <c r="AW39" s="19"/>
    </row>
    <row r="40" spans="1:49" ht="16.5" x14ac:dyDescent="0.3">
      <c r="A40" s="21"/>
      <c r="B40" s="1"/>
      <c r="C40" s="1"/>
      <c r="D40" s="1"/>
      <c r="E40" s="1"/>
      <c r="F40" s="1"/>
      <c r="G40" s="1"/>
      <c r="H40" s="18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9"/>
      <c r="AU40" s="19"/>
      <c r="AV40" s="19"/>
      <c r="AW40" s="19"/>
    </row>
    <row r="41" spans="1:49" ht="16.5" x14ac:dyDescent="0.3">
      <c r="A41" s="21"/>
      <c r="B41" s="1"/>
      <c r="C41" s="1"/>
      <c r="D41" s="1"/>
      <c r="E41" s="1"/>
      <c r="F41" s="1"/>
      <c r="G41" s="1"/>
      <c r="H41" s="18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9"/>
      <c r="AU41" s="19"/>
      <c r="AV41" s="19"/>
      <c r="AW41" s="19"/>
    </row>
    <row r="42" spans="1:49" ht="16.5" x14ac:dyDescent="0.3">
      <c r="A42" s="21"/>
      <c r="B42" s="1"/>
      <c r="C42" s="1"/>
      <c r="D42" s="1"/>
      <c r="E42" s="1"/>
      <c r="F42" s="1"/>
      <c r="G42" s="1"/>
      <c r="H42" s="18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9"/>
      <c r="AU42" s="19"/>
      <c r="AV42" s="19"/>
      <c r="AW42" s="19"/>
    </row>
    <row r="43" spans="1:49" ht="16.5" x14ac:dyDescent="0.3">
      <c r="A43" s="21"/>
      <c r="B43" s="1"/>
      <c r="C43" s="1"/>
      <c r="D43" s="1"/>
      <c r="E43" s="1"/>
      <c r="F43" s="1"/>
      <c r="G43" s="1"/>
      <c r="H43" s="18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9"/>
      <c r="AU43" s="19"/>
      <c r="AV43" s="19"/>
      <c r="AW43" s="19"/>
    </row>
    <row r="44" spans="1:49" ht="16.5" x14ac:dyDescent="0.3">
      <c r="A44" s="21"/>
      <c r="B44" s="1"/>
      <c r="C44" s="1"/>
      <c r="D44" s="1"/>
      <c r="E44" s="1"/>
      <c r="F44" s="1"/>
      <c r="G44" s="1"/>
      <c r="H44" s="18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9"/>
      <c r="AU44" s="19"/>
      <c r="AV44" s="19"/>
      <c r="AW44" s="19"/>
    </row>
    <row r="45" spans="1:49" ht="16.5" x14ac:dyDescent="0.3">
      <c r="A45" s="21"/>
      <c r="B45" s="1"/>
      <c r="C45" s="1"/>
      <c r="D45" s="1"/>
      <c r="E45" s="1"/>
      <c r="F45" s="1"/>
      <c r="G45" s="1"/>
      <c r="H45" s="18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9"/>
      <c r="AU45" s="19"/>
      <c r="AV45" s="19"/>
      <c r="AW45" s="19"/>
    </row>
    <row r="46" spans="1:49" ht="16.5" x14ac:dyDescent="0.3">
      <c r="A46" s="21"/>
      <c r="B46" s="1"/>
      <c r="C46" s="1"/>
      <c r="D46" s="1"/>
      <c r="E46" s="1"/>
      <c r="F46" s="1"/>
      <c r="G46" s="1"/>
      <c r="H46" s="18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9"/>
      <c r="AU46" s="19"/>
      <c r="AV46" s="19"/>
      <c r="AW46" s="19"/>
    </row>
    <row r="47" spans="1:49" ht="16.5" x14ac:dyDescent="0.3">
      <c r="A47" s="21"/>
      <c r="B47" s="1"/>
      <c r="C47" s="1"/>
      <c r="D47" s="1"/>
      <c r="E47" s="1"/>
      <c r="F47" s="1"/>
      <c r="G47" s="1"/>
      <c r="H47" s="18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9"/>
      <c r="AU47" s="19"/>
      <c r="AV47" s="19"/>
      <c r="AW47" s="19"/>
    </row>
    <row r="48" spans="1:49" ht="16.5" x14ac:dyDescent="0.3">
      <c r="A48" s="21"/>
      <c r="B48" s="1"/>
      <c r="C48" s="1"/>
      <c r="D48" s="1"/>
      <c r="E48" s="1"/>
      <c r="F48" s="1"/>
      <c r="G48" s="1"/>
      <c r="H48" s="18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9"/>
      <c r="AU48" s="19"/>
      <c r="AV48" s="19"/>
      <c r="AW48" s="19"/>
    </row>
    <row r="49" spans="1:49" x14ac:dyDescent="0.25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</row>
    <row r="50" spans="1:49" x14ac:dyDescent="0.25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</row>
    <row r="51" spans="1:49" x14ac:dyDescent="0.25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</row>
    <row r="52" spans="1:49" x14ac:dyDescent="0.25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</row>
    <row r="53" spans="1:49" x14ac:dyDescent="0.25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</row>
    <row r="54" spans="1:49" x14ac:dyDescent="0.25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</row>
    <row r="55" spans="1:49" x14ac:dyDescent="0.25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</row>
    <row r="56" spans="1:49" x14ac:dyDescent="0.25">
      <c r="A56" s="19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</row>
    <row r="57" spans="1:49" x14ac:dyDescent="0.25">
      <c r="A57" s="19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</row>
    <row r="58" spans="1:49" x14ac:dyDescent="0.25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  <c r="AV58" s="19"/>
      <c r="AW58" s="19"/>
    </row>
    <row r="59" spans="1:49" x14ac:dyDescent="0.25">
      <c r="A59" s="19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  <c r="AV59" s="19"/>
      <c r="AW59" s="19"/>
    </row>
    <row r="60" spans="1:49" x14ac:dyDescent="0.25">
      <c r="A60" s="19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  <c r="AV60" s="19"/>
      <c r="AW60" s="19"/>
    </row>
    <row r="61" spans="1:49" x14ac:dyDescent="0.25">
      <c r="A61" s="19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  <c r="AV61" s="19"/>
      <c r="AW61" s="19"/>
    </row>
    <row r="62" spans="1:49" x14ac:dyDescent="0.25">
      <c r="A62" s="19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  <c r="AV62" s="19"/>
      <c r="AW62" s="19"/>
    </row>
    <row r="63" spans="1:49" x14ac:dyDescent="0.25">
      <c r="A63" s="19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  <c r="AV63" s="19"/>
      <c r="AW63" s="19"/>
    </row>
    <row r="64" spans="1:49" x14ac:dyDescent="0.25">
      <c r="A64" s="19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  <c r="AV64" s="19"/>
      <c r="AW64" s="19"/>
    </row>
    <row r="65" spans="1:49" x14ac:dyDescent="0.25">
      <c r="A65" s="19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  <c r="AV65" s="19"/>
      <c r="AW65" s="19"/>
    </row>
    <row r="66" spans="1:49" x14ac:dyDescent="0.25">
      <c r="A66" s="19"/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  <c r="AV66" s="19"/>
      <c r="AW66" s="19"/>
    </row>
    <row r="67" spans="1:49" x14ac:dyDescent="0.25">
      <c r="A67" s="19"/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  <c r="AV67" s="19"/>
      <c r="AW67" s="19"/>
    </row>
    <row r="68" spans="1:49" x14ac:dyDescent="0.25">
      <c r="A68" s="19"/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  <c r="AV68" s="19"/>
      <c r="AW68" s="19"/>
    </row>
    <row r="69" spans="1:49" x14ac:dyDescent="0.25">
      <c r="A69" s="19"/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  <c r="AV69" s="19"/>
      <c r="AW69" s="19"/>
    </row>
    <row r="70" spans="1:49" x14ac:dyDescent="0.25">
      <c r="A70" s="19"/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  <c r="AV70" s="19"/>
      <c r="AW70" s="19"/>
    </row>
    <row r="71" spans="1:49" x14ac:dyDescent="0.25">
      <c r="A71" s="19"/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  <c r="AV71" s="19"/>
      <c r="AW71" s="19"/>
    </row>
    <row r="72" spans="1:49" x14ac:dyDescent="0.25">
      <c r="A72" s="19"/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  <c r="AV72" s="19"/>
      <c r="AW72" s="19"/>
    </row>
    <row r="73" spans="1:49" x14ac:dyDescent="0.25">
      <c r="A73" s="19"/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  <c r="AV73" s="19"/>
      <c r="AW73" s="19"/>
    </row>
    <row r="74" spans="1:49" x14ac:dyDescent="0.25">
      <c r="A74" s="19"/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  <c r="AV74" s="19"/>
      <c r="AW74" s="19"/>
    </row>
    <row r="75" spans="1:49" x14ac:dyDescent="0.25">
      <c r="A75" s="19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  <c r="AV75" s="19"/>
      <c r="AW75" s="19"/>
    </row>
    <row r="76" spans="1:49" x14ac:dyDescent="0.25">
      <c r="A76" s="19"/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  <c r="AV76" s="19"/>
      <c r="AW76" s="19"/>
    </row>
    <row r="77" spans="1:49" x14ac:dyDescent="0.25">
      <c r="A77" s="19"/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  <c r="AV77" s="19"/>
      <c r="AW77" s="19"/>
    </row>
    <row r="78" spans="1:49" x14ac:dyDescent="0.25">
      <c r="A78" s="19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  <c r="AV78" s="19"/>
      <c r="AW78" s="19"/>
    </row>
    <row r="79" spans="1:49" x14ac:dyDescent="0.25">
      <c r="A79" s="19"/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  <c r="AV79" s="19"/>
      <c r="AW79" s="19"/>
    </row>
    <row r="80" spans="1:49" x14ac:dyDescent="0.25">
      <c r="A80" s="19"/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  <c r="AV80" s="19"/>
      <c r="AW80" s="19"/>
    </row>
    <row r="81" spans="1:49" x14ac:dyDescent="0.25">
      <c r="A81" s="19"/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  <c r="AV81" s="19"/>
      <c r="AW81" s="19"/>
    </row>
    <row r="82" spans="1:49" x14ac:dyDescent="0.25">
      <c r="A82" s="19"/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  <c r="AV82" s="19"/>
      <c r="AW82" s="19"/>
    </row>
    <row r="83" spans="1:49" x14ac:dyDescent="0.25">
      <c r="A83" s="19"/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  <c r="AV83" s="19"/>
      <c r="AW83" s="19"/>
    </row>
    <row r="84" spans="1:49" x14ac:dyDescent="0.25">
      <c r="A84" s="19"/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  <c r="AV84" s="19"/>
      <c r="AW84" s="19"/>
    </row>
    <row r="85" spans="1:49" x14ac:dyDescent="0.25">
      <c r="A85" s="19"/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  <c r="AV85" s="19"/>
      <c r="AW85" s="19"/>
    </row>
    <row r="86" spans="1:49" x14ac:dyDescent="0.25">
      <c r="A86" s="19"/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  <c r="AV86" s="19"/>
      <c r="AW86" s="19"/>
    </row>
    <row r="87" spans="1:49" x14ac:dyDescent="0.25">
      <c r="A87" s="19"/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  <c r="AV87" s="19"/>
      <c r="AW87" s="19"/>
    </row>
    <row r="88" spans="1:49" x14ac:dyDescent="0.25">
      <c r="A88" s="19"/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  <c r="AV88" s="19"/>
      <c r="AW88" s="19"/>
    </row>
    <row r="89" spans="1:49" x14ac:dyDescent="0.25">
      <c r="A89" s="19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  <c r="AV89" s="19"/>
      <c r="AW89" s="19"/>
    </row>
    <row r="90" spans="1:49" x14ac:dyDescent="0.25">
      <c r="A90" s="19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  <c r="AV90" s="19"/>
      <c r="AW90" s="19"/>
    </row>
    <row r="91" spans="1:49" x14ac:dyDescent="0.25">
      <c r="A91" s="19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  <c r="AV91" s="19"/>
      <c r="AW91" s="19"/>
    </row>
    <row r="92" spans="1:49" x14ac:dyDescent="0.25">
      <c r="A92" s="19"/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  <c r="AV92" s="19"/>
      <c r="AW92" s="19"/>
    </row>
    <row r="93" spans="1:49" x14ac:dyDescent="0.25">
      <c r="A93" s="19"/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  <c r="AV93" s="19"/>
      <c r="AW93" s="19"/>
    </row>
    <row r="94" spans="1:49" x14ac:dyDescent="0.25">
      <c r="A94" s="19"/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  <c r="AV94" s="19"/>
      <c r="AW94" s="19"/>
    </row>
    <row r="95" spans="1:49" x14ac:dyDescent="0.25">
      <c r="A95" s="19"/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  <c r="AV95" s="19"/>
      <c r="AW95" s="19"/>
    </row>
    <row r="96" spans="1:49" x14ac:dyDescent="0.25">
      <c r="A96" s="19"/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  <c r="AV96" s="19"/>
      <c r="AW96" s="19"/>
    </row>
    <row r="97" spans="1:49" x14ac:dyDescent="0.25">
      <c r="A97" s="19"/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  <c r="AV97" s="19"/>
      <c r="AW97" s="19"/>
    </row>
    <row r="98" spans="1:49" x14ac:dyDescent="0.25">
      <c r="A98" s="19"/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  <c r="AV98" s="19"/>
      <c r="AW98" s="19"/>
    </row>
    <row r="99" spans="1:49" x14ac:dyDescent="0.25">
      <c r="A99" s="19"/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  <c r="AV99" s="19"/>
      <c r="AW99" s="19"/>
    </row>
    <row r="100" spans="1:49" x14ac:dyDescent="0.25">
      <c r="A100" s="19"/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  <c r="AV100" s="19"/>
      <c r="AW100" s="19"/>
    </row>
    <row r="101" spans="1:49" x14ac:dyDescent="0.25">
      <c r="A101" s="19"/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  <c r="AV101" s="19"/>
      <c r="AW101" s="19"/>
    </row>
    <row r="102" spans="1:49" x14ac:dyDescent="0.25">
      <c r="A102" s="19"/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  <c r="AV102" s="19"/>
      <c r="AW102" s="19"/>
    </row>
    <row r="103" spans="1:49" x14ac:dyDescent="0.25">
      <c r="A103" s="19"/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  <c r="AV103" s="19"/>
      <c r="AW103" s="19"/>
    </row>
    <row r="104" spans="1:49" x14ac:dyDescent="0.25">
      <c r="A104" s="19"/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  <c r="AV104" s="19"/>
      <c r="AW104" s="19"/>
    </row>
    <row r="105" spans="1:49" x14ac:dyDescent="0.25">
      <c r="A105" s="19"/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  <c r="AV105" s="19"/>
      <c r="AW105" s="19"/>
    </row>
    <row r="106" spans="1:49" x14ac:dyDescent="0.25">
      <c r="A106" s="19"/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  <c r="AV106" s="19"/>
      <c r="AW106" s="19"/>
    </row>
    <row r="107" spans="1:49" x14ac:dyDescent="0.25">
      <c r="A107" s="19"/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  <c r="AV107" s="19"/>
      <c r="AW107" s="19"/>
    </row>
    <row r="108" spans="1:49" x14ac:dyDescent="0.25">
      <c r="A108" s="19"/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  <c r="AV108" s="19"/>
      <c r="AW108" s="19"/>
    </row>
    <row r="109" spans="1:49" x14ac:dyDescent="0.25">
      <c r="A109" s="19"/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  <c r="AV109" s="19"/>
      <c r="AW109" s="19"/>
    </row>
    <row r="110" spans="1:49" x14ac:dyDescent="0.25">
      <c r="A110" s="19"/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  <c r="AV110" s="19"/>
      <c r="AW110" s="19"/>
    </row>
    <row r="111" spans="1:49" x14ac:dyDescent="0.25">
      <c r="A111" s="19"/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  <c r="AV111" s="19"/>
      <c r="AW111" s="19"/>
    </row>
    <row r="112" spans="1:49" x14ac:dyDescent="0.25">
      <c r="A112" s="19"/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  <c r="AV112" s="19"/>
      <c r="AW112" s="19"/>
    </row>
    <row r="113" spans="1:49" x14ac:dyDescent="0.25">
      <c r="A113" s="19"/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  <c r="AV113" s="19"/>
      <c r="AW113" s="19"/>
    </row>
    <row r="114" spans="1:49" x14ac:dyDescent="0.25">
      <c r="A114" s="19"/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  <c r="AV114" s="19"/>
      <c r="AW114" s="19"/>
    </row>
    <row r="115" spans="1:49" x14ac:dyDescent="0.25">
      <c r="A115" s="19"/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  <c r="AV115" s="19"/>
      <c r="AW115" s="19"/>
    </row>
    <row r="116" spans="1:49" x14ac:dyDescent="0.25">
      <c r="A116" s="19"/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  <c r="AV116" s="19"/>
      <c r="AW116" s="19"/>
    </row>
    <row r="117" spans="1:49" x14ac:dyDescent="0.25">
      <c r="A117" s="19"/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  <c r="AV117" s="19"/>
      <c r="AW117" s="19"/>
    </row>
    <row r="118" spans="1:49" x14ac:dyDescent="0.25">
      <c r="A118" s="19"/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  <c r="AV118" s="19"/>
      <c r="AW118" s="19"/>
    </row>
    <row r="119" spans="1:49" x14ac:dyDescent="0.25">
      <c r="A119" s="19"/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  <c r="AV119" s="19"/>
      <c r="AW119" s="19"/>
    </row>
    <row r="120" spans="1:49" x14ac:dyDescent="0.25">
      <c r="A120" s="19"/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  <c r="AV120" s="19"/>
      <c r="AW120" s="19"/>
    </row>
    <row r="121" spans="1:49" x14ac:dyDescent="0.25">
      <c r="A121" s="19"/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  <c r="AV121" s="19"/>
      <c r="AW121" s="19"/>
    </row>
    <row r="122" spans="1:49" x14ac:dyDescent="0.25">
      <c r="A122" s="19"/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  <c r="AV122" s="19"/>
      <c r="AW122" s="19"/>
    </row>
    <row r="123" spans="1:49" x14ac:dyDescent="0.25">
      <c r="A123" s="19"/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  <c r="AV123" s="19"/>
      <c r="AW123" s="19"/>
    </row>
    <row r="124" spans="1:49" x14ac:dyDescent="0.25">
      <c r="A124" s="19"/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  <c r="AV124" s="19"/>
      <c r="AW124" s="19"/>
    </row>
    <row r="125" spans="1:49" x14ac:dyDescent="0.25">
      <c r="A125" s="19"/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  <c r="AV125" s="19"/>
      <c r="AW125" s="19"/>
    </row>
    <row r="126" spans="1:49" x14ac:dyDescent="0.25">
      <c r="A126" s="19"/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  <c r="AV126" s="19"/>
      <c r="AW126" s="19"/>
    </row>
    <row r="127" spans="1:49" x14ac:dyDescent="0.25">
      <c r="A127" s="19"/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  <c r="AV127" s="19"/>
      <c r="AW127" s="19"/>
    </row>
    <row r="128" spans="1:49" x14ac:dyDescent="0.25">
      <c r="A128" s="19"/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  <c r="AV128" s="19"/>
      <c r="AW128" s="19"/>
    </row>
    <row r="129" spans="1:49" x14ac:dyDescent="0.25">
      <c r="A129" s="19"/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  <c r="AV129" s="19"/>
      <c r="AW129" s="19"/>
    </row>
    <row r="130" spans="1:49" x14ac:dyDescent="0.25">
      <c r="A130" s="19"/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  <c r="AV130" s="19"/>
      <c r="AW130" s="19"/>
    </row>
    <row r="131" spans="1:49" x14ac:dyDescent="0.25">
      <c r="A131" s="19"/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  <c r="AV131" s="19"/>
      <c r="AW131" s="19"/>
    </row>
    <row r="132" spans="1:49" x14ac:dyDescent="0.25">
      <c r="A132" s="19"/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  <c r="AV132" s="19"/>
      <c r="AW132" s="19"/>
    </row>
    <row r="133" spans="1:49" x14ac:dyDescent="0.25">
      <c r="A133" s="19"/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  <c r="AV133" s="19"/>
      <c r="AW133" s="19"/>
    </row>
    <row r="134" spans="1:49" x14ac:dyDescent="0.25">
      <c r="A134" s="19"/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  <c r="AV134" s="19"/>
      <c r="AW134" s="19"/>
    </row>
    <row r="135" spans="1:49" x14ac:dyDescent="0.25">
      <c r="A135" s="19"/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  <c r="AV135" s="19"/>
      <c r="AW135" s="19"/>
    </row>
    <row r="136" spans="1:49" x14ac:dyDescent="0.25">
      <c r="A136" s="19"/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  <c r="AV136" s="19"/>
      <c r="AW136" s="19"/>
    </row>
    <row r="137" spans="1:49" x14ac:dyDescent="0.25">
      <c r="A137" s="19"/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  <c r="AV137" s="19"/>
      <c r="AW137" s="19"/>
    </row>
    <row r="138" spans="1:49" x14ac:dyDescent="0.25">
      <c r="A138" s="19"/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  <c r="AV138" s="19"/>
      <c r="AW138" s="19"/>
    </row>
    <row r="139" spans="1:49" x14ac:dyDescent="0.25">
      <c r="A139" s="19"/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  <c r="AV139" s="19"/>
      <c r="AW139" s="19"/>
    </row>
  </sheetData>
  <mergeCells count="1">
    <mergeCell ref="A1:W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ΓΔ ΤΟΥΡΙΣΤΙΚΗΣ ΠΟΛΙΤΙΚΗΣ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DIDAD_user15</dc:creator>
  <cp:lastModifiedBy>Markidi Kalliopi</cp:lastModifiedBy>
  <cp:lastPrinted>2020-02-10T14:57:56Z</cp:lastPrinted>
  <dcterms:created xsi:type="dcterms:W3CDTF">2018-03-21T16:26:00Z</dcterms:created>
  <dcterms:modified xsi:type="dcterms:W3CDTF">2022-01-28T11:06:00Z</dcterms:modified>
</cp:coreProperties>
</file>