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Administration\Δ Διοικητικού\Τ Διαχείρισης Ανθρώπινου Δυναμικού\ΠΡΟΚΗΡΥΞΗ ΔΙΕΥΘΥΝΤΩΝ\ΠΙΝΑΚΕΣ ΑΠΟΤΕΛΕΣΜΑΤΩΝ\9_5ΠΙΝΑΚΕΣ ΚΑΤΑΤΑΞΗΣ ΑΝΑ ΘΕΣΗ _ΟΡΙΣΤΙΚΟΙ\"/>
    </mc:Choice>
  </mc:AlternateContent>
  <bookViews>
    <workbookView xWindow="0" yWindow="0" windowWidth="22470" windowHeight="9165"/>
  </bookViews>
  <sheets>
    <sheet name="ΠΙΝΑΚΑΣ" sheetId="1" r:id="rId1"/>
  </sheets>
  <definedNames>
    <definedName name="_xlnm.Print_Area" localSheetId="0">ΠΙΝΑΚΑΣ!$A$1:$AA$15</definedName>
  </definedNames>
  <calcPr calcId="162913"/>
</workbook>
</file>

<file path=xl/calcChain.xml><?xml version="1.0" encoding="utf-8"?>
<calcChain xmlns="http://schemas.openxmlformats.org/spreadsheetml/2006/main">
  <c r="AA11" i="1" l="1"/>
  <c r="N11" i="1"/>
  <c r="O11" i="1" s="1"/>
</calcChain>
</file>

<file path=xl/sharedStrings.xml><?xml version="1.0" encoding="utf-8"?>
<sst xmlns="http://schemas.openxmlformats.org/spreadsheetml/2006/main" count="41" uniqueCount="41">
  <si>
    <t>ΑΝΩΤΑΤΟ ΣΥΜΒΟΥΛΙΟ
ΕΠΙΛΟΓΗΣ ΠΡΟΣΩΠΙΚΟΥ (ΑΣΕΠ)
ΣΥΜΒΟΥΛΙΟ ΕΠΙΛΟΓΗΣ ΠΡΟΪΣΤΑΜΕΝΩΝ ΔΙΕΥΘΥΝΣΕΩΝ</t>
  </si>
  <si>
    <t>Α/Α</t>
  </si>
  <si>
    <t>ΟΝΟΜΑΤΕΠΩΝΥΜΟ</t>
  </si>
  <si>
    <t>ΚΡΙΤΗΡΙΑ ΟΜΑΔΑΣ Α΄</t>
  </si>
  <si>
    <t>ΣΥΝΟΛΟ ΜΟΡΙΩΝ ΚΡΙΤΗΡΙΩΝ ΟΜΑΔΑΣ Α΄</t>
  </si>
  <si>
    <t>ΣΥΝΟΛΟ ΜΟΡΙΩΝ ΚΡΙΤΗΡΙΩΝ ΟΜΑΔΑΣ Α΄ * 33%</t>
  </si>
  <si>
    <t>ΚΡΙΤΗΡΙΑ ΟΜΑΔΑΣ Β΄</t>
  </si>
  <si>
    <t>ΣΥΝΟΛΟ ΜΟΡΙΩΝ ΚΡΙΤΗΡΙΩΝ ΟΜΑΔΑΣ Β΄</t>
  </si>
  <si>
    <t>ΣΥΝΟΛΟ ΜΟΡΙΩΝ ΚΡΙΤΗΡΙΩΝ ΟΜΑΔΑΣ Β΄ * 33%</t>
  </si>
  <si>
    <t>ΣΥΝΟΛΟ ΜΟΡΙΩΝ ΚΡΙΤΗΡΙΩΝ ΟΜΑΔΑΣ Α΄+ Β΄</t>
  </si>
  <si>
    <t>ΒΑΣΙΚΟΣ ΤΙΤΛΟΣ ΣΠΟΥΔΩΝ</t>
  </si>
  <si>
    <t>ΔΕΥΤΕΡΟΣ ΤΙΤΛΟΣ ΣΠΟΥΔΩΝ ΤΡΙΤΟΒΑΘΜΙΑΣ ΕΚΠΑΙΔΕΥΣΗΣ</t>
  </si>
  <si>
    <t>1ος  ΣΥΝΑΦΗΣ ΜΕΤΑΠΤΥΧΙΑΚΟΣ ΤΙΤΛΟΣ</t>
  </si>
  <si>
    <t>1ος  ΜΗ ΣΥΝΑΦΗΣ ΜΕΤΑΠΤΥΧΙΑΚΟΣ ΤΙΤΛΟΣ</t>
  </si>
  <si>
    <t>1ος ΣΥΝΑΦΗΣ ΜΕΤΑΠΤΥΧΙΑΚΟΣ ΤΙΤΛΟΣ ΠΟΥ ΕΝΣΩΜΑΤΩΝΕΤΑΙ ΣΤΟΝ ΒΑΣΙΚΟ ΤΙΤΛΟ ΣΠΟΥΔΏΝ</t>
  </si>
  <si>
    <t>ΕΠΙΠΛΕΟΝ ΤΟΥ ΕΝΌΣ ΜΕΤΑΠΤΥΧΙΑΚΟΣ ΤΙΤΛΟΣ ΣΥΝΑΦΗΣ Ή ΜΗ ΣΥΝΑΦΉΣ Ή ΕΝΣΩΜΑΤΩΜΕΝΟΣ</t>
  </si>
  <si>
    <t>ΣΥΝΑΦΕΣ ΔΙΔΑΚΤΟΡΙΚΟ ΔΙΠΛΩΜΑ</t>
  </si>
  <si>
    <t>ΜΗ ΣΥΝΑΦΕΣ ΔΙΔΑΚΤΟΡΙΚΟ ΔΙΠΛΩΜΑ</t>
  </si>
  <si>
    <t>ΑΠΟΦΟΙΤΗΣΗ ΑΠΌ ΕΣΔΔΑ</t>
  </si>
  <si>
    <t>ΣΥΝΟΛΟ ΓΛΩΣΣΟΜΑΘΕΙΑΣ (ΑΝΩΤΑΤΟ ΟΡΙΟ 100)</t>
  </si>
  <si>
    <t>ΠΙΣΤΟΠΟΙΗΜΕΝΗ ΕΠΙΜΟΡΦΩΣΗ (ΤΕΛΕΥΤΑΙΑΣ 10ΕΤΙΑΣ)-ΑΝΩΤΑΤΟ ΟΡΙΟ ΜΟΡΙΩΝ 20-4 ΣΕΜΙΝΑΡΙΑ</t>
  </si>
  <si>
    <t>ΠΡΑΓΜΑΤΙΚΗ ΠΡΟΫΠΗΡΕΣΙΑ ΣΤΟ ΔΗΜΟΣΙΟ (εκτός αυτής που έχει διανυθεί σε θέσεις ευθύνης)</t>
  </si>
  <si>
    <t>ΥΠΟΛΕΙΠΟΜΕΝΟΣ ΧΡΟΝΟΣ ΣΕ ΘΕΣΗ ΕΥΘΥΝΗΣ ΠΕΡΑΝ ΤΩΝ 120 ΜΗΝΩΝ</t>
  </si>
  <si>
    <t>ΑΣΚΗΣΗ ΚΑΘΗΚΟΝΤΩΝ ΣΕ ΘΕΣΗ ΠΡΟΪΣΤΑΜΕΝΟΥ ΤΜΗΜΑΤΟΣ 
(με επιλογή ή τοποθέτηση)</t>
  </si>
  <si>
    <t>ΑΣΚΗΣΗ ΚΑΘΗΚΟΝΤΩΝ ΣΕ ΘΕΣΗ ΠΡΟΪΣΤΑΜΕΝΟΥ ΤΜΗΜΑΤΟΣ 
(με αναπλήρωση)</t>
  </si>
  <si>
    <t>ΑΣΚΗΣΗ ΚΑΘΗΚΟΝΤΩΝ ΣΕ ΘΕΣΗ ΠΡΟΪΣΤΑΜΕΝΟΥ Δ/ΝΣΗΣ 
(με επιλογή ή τοποθέτηση)</t>
  </si>
  <si>
    <t>ΑΣΚΗΣΗ ΚΑΘΗΚΟΝΤΩΝ ΣΕ ΘΕΣΗ ΠΡΟΪΣΤΑΜΕΝΟΥ Δ/ΝΣΗΣ 
(με αναπλήρωση)</t>
  </si>
  <si>
    <t>ΑΣΚΗΣΗ ΚΑΘΗΚΟΝΤΩΝ ΣΕ ΘΕΣΗ ΠΡΟΪΣΤΑΜΕΝΟΥ ΓΕΝ. Δ/ΝΣΗΣ 
(με επιλογή ή τοποθέτηση)</t>
  </si>
  <si>
    <t>ΑΣΚΗΣΗ ΚΑΘΗΚΟΝΤΩΝ ΣΕ ΘΕΣΗ ΠΡΟΪΣΤΑΜΕΝΟΥ ΓΕΝ. Δ/ΝΣΗΣ 
(με αναπλήρωση)</t>
  </si>
  <si>
    <t>ΧΡΟΝΟΣ ΑΠΑΣΧΟΛΗΣΗΣ ΣΤΟΝ ΙΔΙΩΤΙΚΟ ΤΟΜΕΑ ΠΟΥ ΕΧΕΙ ΑΝΑΓΝΩΡΙΣΘΕΙ ΩΣ ΠΡΟΥΠΗΡΕΣΙΑ</t>
  </si>
  <si>
    <t>ΧΡΟΝΟΠΟΥΛΟΥ ΓΕΩΡΓΙΑ</t>
  </si>
  <si>
    <t>ΑΡΑΒΑΝΤΙΝΟΥ ΓΕΩΡΓΙΑ</t>
  </si>
  <si>
    <t>ΚΑΒΒΑΔΑΣ ΓΕΩΡΓΙΟΣ</t>
  </si>
  <si>
    <t>ΚΑΡΑΛΗΣ ΘΕΟΔΩΡΟΣ</t>
  </si>
  <si>
    <t>ΑΝΔΡΙΑΝΑΚΗΣ ΝΙΚΟΛΑΟΣ</t>
  </si>
  <si>
    <t>ΤΣΑΛΛΑ ΜΑΡΙΑ</t>
  </si>
  <si>
    <t>ΜΠΛΑΝΑΣ ΘΕΟΔΩΡΟΣ</t>
  </si>
  <si>
    <t>Ο ΠΡΟΕΔΡΟΣ</t>
  </si>
  <si>
    <t>Η ΓΡΑΜΜΑΤΕΑΣ</t>
  </si>
  <si>
    <t>ΑΘΗΝΑ 9  Μαΐου 2022</t>
  </si>
  <si>
    <t>ΟΡΙΣΤΙΚΟΣ ΠΙΝΑΚΑΣ ΚΑΤΑΤΑΞΗΣ ΚΑΤΑ ΦΘΙΝΟΥΣΑ ΣΕΙΡΑ ΒΑΘΜΟΛΟΓΙΑΣ ΓΙΑ ΤΗΝ ΕΠΙΛΟΓΗ ΠΡΟΪΣΤΑΜΕΝΟΥ ΤΗΣ Δ/ΝΣΗΣ ΔΙΟΙΚΗΤΙΚΟΥ ΤΗΣ ΓΕΝΙΚΗΣ Δ/ΝΣΗΣ ΔΙΟΙΚΗΣΗΣ &amp; ΗΛΕΚΤΡΟΝΙΚΗΣ ΔΙΑΚΥΒΕΡΝΗΣΗΣ ΤΗΣ ΓΡΑΜΜΑΤΕΙΑΣ ΤΟΥ ΑΣΕΠ
ΠΡΟΚΗΡΥΞΗ ΑΡ. 703/01/2022/12-1-2022 (ΑΔΑ: 67196Η6-Σ4Ε)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</si>
</sst>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color theme="1"/>
      <name val="Arial Narrow"/>
      <family val="2"/>
      <charset val="161"/>
    </font>
    <font>
      <sz val="12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textRotation="90" wrapText="1"/>
    </xf>
    <xf numFmtId="0" fontId="4" fillId="3" borderId="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textRotation="90" wrapText="1"/>
    </xf>
    <xf numFmtId="0" fontId="0" fillId="0" borderId="1" xfId="0" applyBorder="1"/>
    <xf numFmtId="0" fontId="2" fillId="0" borderId="2" xfId="0" applyFont="1" applyBorder="1" applyAlignment="1">
      <alignment vertical="center" wrapText="1"/>
    </xf>
    <xf numFmtId="0" fontId="0" fillId="0" borderId="2" xfId="0" applyBorder="1"/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textRotation="90" wrapText="1"/>
    </xf>
    <xf numFmtId="0" fontId="2" fillId="6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5"/>
  <sheetViews>
    <sheetView tabSelected="1" zoomScaleNormal="100" workbookViewId="0">
      <selection activeCell="A3" sqref="A3:A4"/>
    </sheetView>
  </sheetViews>
  <sheetFormatPr defaultColWidth="9.140625" defaultRowHeight="15.75" x14ac:dyDescent="0.25"/>
  <cols>
    <col min="1" max="1" width="5" style="5" customWidth="1"/>
    <col min="2" max="2" width="26.85546875" style="5" customWidth="1"/>
    <col min="3" max="6" width="9.140625" style="3" customWidth="1"/>
    <col min="7" max="7" width="13.85546875" style="3" customWidth="1"/>
    <col min="8" max="8" width="14.42578125" style="3" customWidth="1"/>
    <col min="9" max="9" width="9.42578125" style="3" customWidth="1"/>
    <col min="10" max="12" width="9.140625" style="3" customWidth="1"/>
    <col min="13" max="13" width="13.28515625" style="3" customWidth="1"/>
    <col min="14" max="15" width="13.28515625" style="7" customWidth="1"/>
    <col min="16" max="16" width="14" style="3" customWidth="1"/>
    <col min="17" max="17" width="9.140625" style="3" customWidth="1"/>
    <col min="18" max="18" width="14.5703125" style="3" customWidth="1"/>
    <col min="19" max="19" width="14.7109375" style="3" customWidth="1"/>
    <col min="20" max="20" width="13" style="3" customWidth="1"/>
    <col min="21" max="21" width="14.28515625" style="3" customWidth="1"/>
    <col min="22" max="22" width="13.42578125" style="3" customWidth="1"/>
    <col min="23" max="24" width="14.140625" style="3" customWidth="1"/>
    <col min="25" max="26" width="13.28515625" style="7" customWidth="1"/>
    <col min="27" max="27" width="15.42578125" style="7" customWidth="1"/>
    <col min="28" max="28" width="9.140625" style="5" customWidth="1"/>
    <col min="29" max="16384" width="9.140625" style="5"/>
  </cols>
  <sheetData>
    <row r="1" spans="1:28" ht="84.75" customHeight="1" x14ac:dyDescent="0.25">
      <c r="A1" s="20" t="s">
        <v>0</v>
      </c>
      <c r="B1" s="21"/>
      <c r="C1" s="21"/>
      <c r="D1" s="21"/>
      <c r="E1" s="21"/>
      <c r="F1" s="1"/>
      <c r="G1" s="1"/>
      <c r="N1" s="4"/>
      <c r="O1" s="4"/>
      <c r="Y1" s="4"/>
      <c r="Z1" s="4"/>
      <c r="AA1" s="4"/>
    </row>
    <row r="2" spans="1:28" s="6" customFormat="1" ht="68.25" customHeight="1" x14ac:dyDescent="0.25">
      <c r="A2" s="22" t="s">
        <v>40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</row>
    <row r="3" spans="1:28" s="4" customFormat="1" ht="45" customHeight="1" x14ac:dyDescent="0.25">
      <c r="A3" s="23" t="s">
        <v>1</v>
      </c>
      <c r="B3" s="23" t="s">
        <v>2</v>
      </c>
      <c r="C3" s="24" t="s">
        <v>3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8" t="s">
        <v>4</v>
      </c>
      <c r="O3" s="18" t="s">
        <v>5</v>
      </c>
      <c r="P3" s="24" t="s">
        <v>6</v>
      </c>
      <c r="Q3" s="19"/>
      <c r="R3" s="19"/>
      <c r="S3" s="19"/>
      <c r="T3" s="19"/>
      <c r="U3" s="19"/>
      <c r="V3" s="19"/>
      <c r="W3" s="19"/>
      <c r="X3" s="12"/>
      <c r="Y3" s="18" t="s">
        <v>7</v>
      </c>
      <c r="Z3" s="18" t="s">
        <v>8</v>
      </c>
      <c r="AA3" s="18" t="s">
        <v>9</v>
      </c>
    </row>
    <row r="4" spans="1:28" s="2" customFormat="1" ht="209.25" customHeight="1" x14ac:dyDescent="0.25">
      <c r="A4" s="19"/>
      <c r="B4" s="19"/>
      <c r="C4" s="10" t="s">
        <v>10</v>
      </c>
      <c r="D4" s="10" t="s">
        <v>11</v>
      </c>
      <c r="E4" s="10" t="s">
        <v>12</v>
      </c>
      <c r="F4" s="10" t="s">
        <v>13</v>
      </c>
      <c r="G4" s="10" t="s">
        <v>14</v>
      </c>
      <c r="H4" s="10" t="s">
        <v>15</v>
      </c>
      <c r="I4" s="10" t="s">
        <v>16</v>
      </c>
      <c r="J4" s="10" t="s">
        <v>17</v>
      </c>
      <c r="K4" s="10" t="s">
        <v>18</v>
      </c>
      <c r="L4" s="10" t="s">
        <v>19</v>
      </c>
      <c r="M4" s="10" t="s">
        <v>20</v>
      </c>
      <c r="N4" s="19"/>
      <c r="O4" s="19"/>
      <c r="P4" s="10" t="s">
        <v>21</v>
      </c>
      <c r="Q4" s="10" t="s">
        <v>22</v>
      </c>
      <c r="R4" s="10" t="s">
        <v>23</v>
      </c>
      <c r="S4" s="10" t="s">
        <v>24</v>
      </c>
      <c r="T4" s="10" t="s">
        <v>25</v>
      </c>
      <c r="U4" s="10" t="s">
        <v>26</v>
      </c>
      <c r="V4" s="10" t="s">
        <v>27</v>
      </c>
      <c r="W4" s="10" t="s">
        <v>28</v>
      </c>
      <c r="X4" s="10" t="s">
        <v>29</v>
      </c>
      <c r="Y4" s="19"/>
      <c r="Z4" s="19"/>
      <c r="AA4" s="19"/>
      <c r="AB4" s="11"/>
    </row>
    <row r="5" spans="1:28" ht="39.950000000000003" customHeight="1" x14ac:dyDescent="0.25">
      <c r="A5" s="9">
        <v>1</v>
      </c>
      <c r="B5" s="13" t="s">
        <v>30</v>
      </c>
      <c r="C5" s="9">
        <v>100</v>
      </c>
      <c r="D5" s="9"/>
      <c r="E5" s="9">
        <v>200</v>
      </c>
      <c r="F5" s="9"/>
      <c r="G5" s="9"/>
      <c r="H5" s="9">
        <v>50</v>
      </c>
      <c r="I5" s="9">
        <v>350</v>
      </c>
      <c r="J5" s="9"/>
      <c r="K5" s="9"/>
      <c r="L5" s="9">
        <v>60</v>
      </c>
      <c r="M5" s="9">
        <v>20</v>
      </c>
      <c r="N5" s="8">
        <v>780</v>
      </c>
      <c r="O5" s="8">
        <v>257.39999999999998</v>
      </c>
      <c r="P5" s="9">
        <v>594</v>
      </c>
      <c r="Q5" s="9"/>
      <c r="R5" s="9"/>
      <c r="S5" s="9"/>
      <c r="T5" s="9"/>
      <c r="U5" s="9"/>
      <c r="V5" s="9"/>
      <c r="W5" s="9"/>
      <c r="X5" s="9"/>
      <c r="Y5" s="8">
        <v>594</v>
      </c>
      <c r="Z5" s="8">
        <v>196.02</v>
      </c>
      <c r="AA5" s="8">
        <v>453.42000000000007</v>
      </c>
    </row>
    <row r="6" spans="1:28" ht="39.950000000000003" customHeight="1" x14ac:dyDescent="0.25">
      <c r="A6" s="9">
        <v>2</v>
      </c>
      <c r="B6" s="13" t="s">
        <v>31</v>
      </c>
      <c r="C6" s="9">
        <v>100</v>
      </c>
      <c r="D6" s="9"/>
      <c r="E6" s="9">
        <v>200</v>
      </c>
      <c r="F6" s="9"/>
      <c r="G6" s="9"/>
      <c r="H6" s="9">
        <v>50</v>
      </c>
      <c r="I6" s="9"/>
      <c r="J6" s="9"/>
      <c r="K6" s="9"/>
      <c r="L6" s="9">
        <v>10</v>
      </c>
      <c r="M6" s="9">
        <v>20</v>
      </c>
      <c r="N6" s="8">
        <v>380</v>
      </c>
      <c r="O6" s="8">
        <v>125.4</v>
      </c>
      <c r="P6" s="9">
        <v>367.5</v>
      </c>
      <c r="Q6" s="9">
        <v>10.5</v>
      </c>
      <c r="R6" s="9">
        <v>360</v>
      </c>
      <c r="S6" s="9"/>
      <c r="T6" s="9"/>
      <c r="U6" s="9"/>
      <c r="V6" s="9"/>
      <c r="W6" s="9"/>
      <c r="X6" s="9"/>
      <c r="Y6" s="8">
        <v>738</v>
      </c>
      <c r="Z6" s="8">
        <v>243.54</v>
      </c>
      <c r="AA6" s="8">
        <v>368.94000000000011</v>
      </c>
    </row>
    <row r="7" spans="1:28" ht="39.950000000000003" customHeight="1" x14ac:dyDescent="0.25">
      <c r="A7" s="9">
        <v>3</v>
      </c>
      <c r="B7" s="13" t="s">
        <v>32</v>
      </c>
      <c r="C7" s="9">
        <v>100</v>
      </c>
      <c r="D7" s="9"/>
      <c r="E7" s="9">
        <v>200</v>
      </c>
      <c r="F7" s="9"/>
      <c r="G7" s="9"/>
      <c r="H7" s="9"/>
      <c r="I7" s="9"/>
      <c r="J7" s="9"/>
      <c r="K7" s="9"/>
      <c r="L7" s="9">
        <v>50</v>
      </c>
      <c r="M7" s="9">
        <v>20</v>
      </c>
      <c r="N7" s="8">
        <v>370</v>
      </c>
      <c r="O7" s="8">
        <v>122.1</v>
      </c>
      <c r="P7" s="9">
        <v>267</v>
      </c>
      <c r="Q7" s="9">
        <v>10.5</v>
      </c>
      <c r="R7" s="9">
        <v>339</v>
      </c>
      <c r="S7" s="9"/>
      <c r="T7" s="9"/>
      <c r="U7" s="9">
        <v>28</v>
      </c>
      <c r="V7" s="9"/>
      <c r="W7" s="9"/>
      <c r="X7" s="9">
        <v>3</v>
      </c>
      <c r="Y7" s="8">
        <v>647.5</v>
      </c>
      <c r="Z7" s="8">
        <v>213.67500000000001</v>
      </c>
      <c r="AA7" s="8">
        <v>335.77499999999998</v>
      </c>
    </row>
    <row r="8" spans="1:28" ht="39.950000000000003" customHeight="1" x14ac:dyDescent="0.25">
      <c r="A8" s="9">
        <v>4</v>
      </c>
      <c r="B8" s="13" t="s">
        <v>33</v>
      </c>
      <c r="C8" s="9">
        <v>100</v>
      </c>
      <c r="D8" s="9">
        <v>30</v>
      </c>
      <c r="E8" s="9"/>
      <c r="F8" s="9"/>
      <c r="G8" s="9"/>
      <c r="H8" s="9"/>
      <c r="I8" s="9"/>
      <c r="J8" s="9"/>
      <c r="K8" s="9"/>
      <c r="L8" s="9">
        <v>10</v>
      </c>
      <c r="M8" s="9">
        <v>20</v>
      </c>
      <c r="N8" s="8">
        <v>160</v>
      </c>
      <c r="O8" s="8">
        <v>52.8</v>
      </c>
      <c r="P8" s="9">
        <v>264</v>
      </c>
      <c r="Q8" s="9">
        <v>150</v>
      </c>
      <c r="R8" s="9">
        <v>231</v>
      </c>
      <c r="S8" s="9"/>
      <c r="T8" s="9">
        <v>172</v>
      </c>
      <c r="U8" s="9"/>
      <c r="V8" s="9"/>
      <c r="W8" s="9"/>
      <c r="X8" s="9"/>
      <c r="Y8" s="8">
        <v>817</v>
      </c>
      <c r="Z8" s="8">
        <v>269.61</v>
      </c>
      <c r="AA8" s="8">
        <v>322.41000000000003</v>
      </c>
    </row>
    <row r="9" spans="1:28" ht="39.950000000000003" customHeight="1" x14ac:dyDescent="0.25">
      <c r="A9" s="9">
        <v>5</v>
      </c>
      <c r="B9" s="13" t="s">
        <v>34</v>
      </c>
      <c r="C9" s="9">
        <v>100</v>
      </c>
      <c r="D9" s="9"/>
      <c r="E9" s="9"/>
      <c r="F9" s="9"/>
      <c r="G9" s="9"/>
      <c r="H9" s="9"/>
      <c r="I9" s="9"/>
      <c r="J9" s="9"/>
      <c r="K9" s="9"/>
      <c r="L9" s="9"/>
      <c r="M9" s="9">
        <v>20</v>
      </c>
      <c r="N9" s="8">
        <v>120</v>
      </c>
      <c r="O9" s="8">
        <v>39.6</v>
      </c>
      <c r="P9" s="9">
        <v>273</v>
      </c>
      <c r="Q9" s="9">
        <v>141</v>
      </c>
      <c r="R9" s="9">
        <v>249</v>
      </c>
      <c r="S9" s="9"/>
      <c r="T9" s="9"/>
      <c r="U9" s="9">
        <v>148</v>
      </c>
      <c r="V9" s="9"/>
      <c r="W9" s="9"/>
      <c r="X9" s="9"/>
      <c r="Y9" s="8">
        <v>811</v>
      </c>
      <c r="Z9" s="8">
        <v>267.63</v>
      </c>
      <c r="AA9" s="8">
        <v>307.23</v>
      </c>
    </row>
    <row r="10" spans="1:28" ht="39.950000000000003" customHeight="1" x14ac:dyDescent="0.25">
      <c r="A10" s="9">
        <v>6</v>
      </c>
      <c r="B10" s="13" t="s">
        <v>35</v>
      </c>
      <c r="C10" s="9">
        <v>100</v>
      </c>
      <c r="D10" s="9"/>
      <c r="E10" s="9">
        <v>200</v>
      </c>
      <c r="F10" s="9"/>
      <c r="G10" s="9"/>
      <c r="H10" s="9"/>
      <c r="I10" s="9"/>
      <c r="J10" s="9"/>
      <c r="K10" s="9"/>
      <c r="L10" s="9">
        <v>50</v>
      </c>
      <c r="M10" s="9">
        <v>20</v>
      </c>
      <c r="N10" s="8">
        <v>370</v>
      </c>
      <c r="O10" s="8">
        <v>122.1</v>
      </c>
      <c r="P10" s="9">
        <v>376.5</v>
      </c>
      <c r="Q10" s="9"/>
      <c r="R10" s="9"/>
      <c r="S10" s="9">
        <v>132.6</v>
      </c>
      <c r="T10" s="9"/>
      <c r="U10" s="9">
        <v>3.4</v>
      </c>
      <c r="V10" s="9"/>
      <c r="W10" s="9"/>
      <c r="X10" s="9">
        <v>8</v>
      </c>
      <c r="Y10" s="8">
        <v>520.5</v>
      </c>
      <c r="Z10" s="8">
        <v>171.76499999999999</v>
      </c>
      <c r="AA10" s="8">
        <v>293.86500000000001</v>
      </c>
    </row>
    <row r="11" spans="1:28" ht="39.950000000000003" customHeight="1" x14ac:dyDescent="0.25">
      <c r="A11" s="9">
        <v>7</v>
      </c>
      <c r="B11" s="13" t="s">
        <v>36</v>
      </c>
      <c r="C11" s="9">
        <v>100</v>
      </c>
      <c r="D11" s="9"/>
      <c r="E11" s="9"/>
      <c r="F11" s="9">
        <v>70</v>
      </c>
      <c r="G11" s="9"/>
      <c r="H11" s="9">
        <v>50</v>
      </c>
      <c r="I11" s="9"/>
      <c r="J11" s="9"/>
      <c r="K11" s="9"/>
      <c r="L11" s="9">
        <v>10</v>
      </c>
      <c r="M11" s="9"/>
      <c r="N11" s="8">
        <f>SUM(C11:M11)</f>
        <v>230</v>
      </c>
      <c r="O11" s="8">
        <f>+N11*33%</f>
        <v>75.900000000000006</v>
      </c>
      <c r="P11" s="9">
        <v>369</v>
      </c>
      <c r="Q11" s="9"/>
      <c r="R11" s="9"/>
      <c r="S11" s="9">
        <v>17.850000000000001</v>
      </c>
      <c r="T11" s="9"/>
      <c r="U11" s="9"/>
      <c r="V11" s="9"/>
      <c r="W11" s="9"/>
      <c r="X11" s="9"/>
      <c r="Y11" s="8">
        <v>386.85</v>
      </c>
      <c r="Z11" s="8">
        <v>127.6605</v>
      </c>
      <c r="AA11" s="8">
        <f>+O11+Z11</f>
        <v>203.56049999999999</v>
      </c>
    </row>
    <row r="12" spans="1:28" x14ac:dyDescent="0.25">
      <c r="N12" s="15"/>
      <c r="O12" s="15"/>
      <c r="P12" s="15"/>
      <c r="Q12" s="15"/>
      <c r="R12" s="15"/>
      <c r="S12" s="15"/>
      <c r="T12" s="15"/>
      <c r="U12" s="25" t="s">
        <v>39</v>
      </c>
      <c r="V12" s="26"/>
      <c r="W12" s="15"/>
      <c r="X12" s="15"/>
      <c r="Y12" s="15"/>
      <c r="Z12" s="15"/>
      <c r="AA12" s="15"/>
    </row>
    <row r="13" spans="1:28" x14ac:dyDescent="0.25">
      <c r="N13" s="15"/>
      <c r="O13" s="15"/>
      <c r="P13" s="15"/>
      <c r="Q13" s="15"/>
      <c r="R13" s="16" t="s">
        <v>37</v>
      </c>
      <c r="S13" s="17"/>
      <c r="T13" s="14"/>
      <c r="U13" s="14"/>
      <c r="V13" s="14"/>
      <c r="W13" s="14"/>
      <c r="X13" s="16" t="s">
        <v>38</v>
      </c>
      <c r="Y13" s="17"/>
      <c r="Z13" s="15"/>
      <c r="AA13" s="15"/>
    </row>
    <row r="14" spans="1:28" x14ac:dyDescent="0.25"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</row>
    <row r="15" spans="1:28" x14ac:dyDescent="0.25"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</row>
  </sheetData>
  <mergeCells count="14">
    <mergeCell ref="R13:S13"/>
    <mergeCell ref="X13:Y13"/>
    <mergeCell ref="Z3:Z4"/>
    <mergeCell ref="AA3:AA4"/>
    <mergeCell ref="A1:E1"/>
    <mergeCell ref="A2:AA2"/>
    <mergeCell ref="A3:A4"/>
    <mergeCell ref="C3:M3"/>
    <mergeCell ref="N3:N4"/>
    <mergeCell ref="O3:O4"/>
    <mergeCell ref="P3:W3"/>
    <mergeCell ref="Y3:Y4"/>
    <mergeCell ref="B3:B4"/>
    <mergeCell ref="U12:V12"/>
  </mergeCells>
  <pageMargins left="0.11811023622047249" right="0.11811023622047249" top="0.74803149606299213" bottom="0.74803149606299213" header="0.31496062992125978" footer="0.31496062992125978"/>
  <pageSetup paperSize="8" scale="61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ΠΙΝΑΚΑΣ</vt:lpstr>
      <vt:lpstr>ΠΙΝΑΚΑΣ!Print_Area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Skolarikou Ioanna</dc:creator>
  <cp:lastModifiedBy>Kollia Anastasia</cp:lastModifiedBy>
  <cp:lastPrinted>2022-04-05T08:55:03Z</cp:lastPrinted>
  <dcterms:created xsi:type="dcterms:W3CDTF">2021-09-10T07:55:35Z</dcterms:created>
  <dcterms:modified xsi:type="dcterms:W3CDTF">2022-05-09T06:18:53Z</dcterms:modified>
</cp:coreProperties>
</file>