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gioka\Desktop\1Γ_2022_ΑΑΔΕ\ΠΙΝΑΚΕΣ ΥΠΟΨΗΦΙΩΝ ΓΙΑ ΔΙΚΑΙΟΛΟΓΗΤΙΚΑ\ΠΙΝΑΚΕΣ ΥΠΟΨΗΦΙΩΝ ΓΙΑ ΔΙΚΑΙΟΛΟΓΗΤΙΚΑ ΠΡΟΣ ΑΝΑΡΤΗΣΗ\"/>
    </mc:Choice>
  </mc:AlternateContent>
  <bookViews>
    <workbookView xWindow="0" yWindow="0" windowWidth="28800" windowHeight="11775"/>
  </bookViews>
  <sheets>
    <sheet name="ΠΙΝΑΚΑΣ_ΥΠΟΨΗΦΙΩΝ_ΓΙΑ_ΔΙΚ_ΤΕ" sheetId="1" r:id="rId1"/>
  </sheets>
  <definedNames>
    <definedName name="_xlnm.Print_Titles" localSheetId="0">ΠΙΝΑΚΑΣ_ΥΠΟΨΗΦΙΩΝ_ΓΙΑ_ΔΙΚ_ΤΕ!$1:$3</definedName>
  </definedNames>
  <calcPr calcId="162913"/>
</workbook>
</file>

<file path=xl/calcChain.xml><?xml version="1.0" encoding="utf-8"?>
<calcChain xmlns="http://schemas.openxmlformats.org/spreadsheetml/2006/main">
  <c r="B15" i="1" l="1"/>
  <c r="B41" i="1"/>
  <c r="B25" i="1"/>
  <c r="B31" i="1"/>
  <c r="B8" i="1"/>
  <c r="B26" i="1"/>
  <c r="B10" i="1"/>
  <c r="B33" i="1"/>
  <c r="B32" i="1"/>
  <c r="B9" i="1"/>
  <c r="B23" i="1"/>
  <c r="B7" i="1"/>
  <c r="B5" i="1"/>
  <c r="B39" i="1"/>
  <c r="B30" i="1"/>
  <c r="B13" i="1"/>
  <c r="B38" i="1"/>
  <c r="B19" i="1"/>
  <c r="B27" i="1"/>
  <c r="B14" i="1"/>
  <c r="B6" i="1"/>
  <c r="B11" i="1"/>
  <c r="B16" i="1"/>
  <c r="B29" i="1"/>
  <c r="B22" i="1"/>
  <c r="B40" i="1"/>
  <c r="B34" i="1"/>
  <c r="B21" i="1"/>
  <c r="B35" i="1"/>
  <c r="B12" i="1"/>
  <c r="B17" i="1"/>
  <c r="B4" i="1"/>
  <c r="B24" i="1"/>
  <c r="B20" i="1"/>
  <c r="B36" i="1"/>
  <c r="B28" i="1"/>
  <c r="B37" i="1"/>
  <c r="B18" i="1"/>
</calcChain>
</file>

<file path=xl/sharedStrings.xml><?xml version="1.0" encoding="utf-8"?>
<sst xmlns="http://schemas.openxmlformats.org/spreadsheetml/2006/main" count="4" uniqueCount="4">
  <si>
    <t>ΜΟΝΑΔΙΚΟΣ ΚΩΔΙΚΟΣ</t>
  </si>
  <si>
    <t>Α/Α</t>
  </si>
  <si>
    <t>ΑΣΕΠ
Α' ΔΙΕΥΘΥΝΣΗ ΕΠΙΛΟΓΗΣ ΠΡΟΣΩΠΙΚΟΥ</t>
  </si>
  <si>
    <r>
      <t xml:space="preserve">ΠΡΟΣΚΛΗΣΗ ΥΠΟΨΗΦΙΩΝ ΓΙΑ ΥΠΟΒΟΛΗ ΔΙΚΑΙΟΛΟΓΗΤΙΚΩΝ
</t>
    </r>
    <r>
      <rPr>
        <b/>
        <i/>
        <sz val="11"/>
        <color theme="1"/>
        <rFont val="Calibri"/>
        <family val="2"/>
        <charset val="161"/>
        <scheme val="minor"/>
      </rPr>
      <t xml:space="preserve">ΠΡΟΚΗΡΥΞΗ 1Γ/2022 (ΦΕΚ 9/25.02.2022)
</t>
    </r>
    <r>
      <rPr>
        <b/>
        <sz val="11"/>
        <color theme="1"/>
        <rFont val="Calibri"/>
        <family val="2"/>
        <charset val="161"/>
        <scheme val="minor"/>
      </rPr>
      <t xml:space="preserve">
ΚΑΤΗΓΟΡΙΑ ΤΕΧΝΟΛΟΓΙΚΗΣ ΕΚΠΑΙΔΕΥΣΗΣ
ΤΕ Εφοριακών, ΤΕ Τελωνειακών, ΤΕ Δημοσιονομικών και 
ΤΕ Πληροφορικής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</si>
</sst>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i/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16" fillId="33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tabSelected="1" workbookViewId="0">
      <selection activeCell="E5" sqref="E5"/>
    </sheetView>
  </sheetViews>
  <sheetFormatPr defaultRowHeight="15" x14ac:dyDescent="0.25"/>
  <cols>
    <col min="1" max="1" width="28.85546875" customWidth="1"/>
    <col min="2" max="2" width="47.42578125" customWidth="1"/>
  </cols>
  <sheetData>
    <row r="1" spans="1:2" ht="36.75" customHeight="1" x14ac:dyDescent="0.25">
      <c r="A1" s="3" t="s">
        <v>2</v>
      </c>
    </row>
    <row r="2" spans="1:2" ht="102" customHeight="1" x14ac:dyDescent="0.25">
      <c r="A2" s="4" t="s">
        <v>3</v>
      </c>
      <c r="B2" s="5"/>
    </row>
    <row r="3" spans="1:2" ht="27" customHeight="1" x14ac:dyDescent="0.25">
      <c r="A3" s="1" t="s">
        <v>1</v>
      </c>
      <c r="B3" s="1" t="s">
        <v>0</v>
      </c>
    </row>
    <row r="4" spans="1:2" ht="20.100000000000001" customHeight="1" x14ac:dyDescent="0.25">
      <c r="A4" s="2">
        <v>1</v>
      </c>
      <c r="B4" s="2" t="str">
        <f>"00115866"</f>
        <v>00115866</v>
      </c>
    </row>
    <row r="5" spans="1:2" ht="20.100000000000001" customHeight="1" x14ac:dyDescent="0.25">
      <c r="A5" s="2">
        <v>2</v>
      </c>
      <c r="B5" s="2" t="str">
        <f>"00151495"</f>
        <v>00151495</v>
      </c>
    </row>
    <row r="6" spans="1:2" ht="20.100000000000001" customHeight="1" x14ac:dyDescent="0.25">
      <c r="A6" s="2">
        <v>3</v>
      </c>
      <c r="B6" s="2" t="str">
        <f>"00169997"</f>
        <v>00169997</v>
      </c>
    </row>
    <row r="7" spans="1:2" ht="20.100000000000001" customHeight="1" x14ac:dyDescent="0.25">
      <c r="A7" s="2">
        <v>4</v>
      </c>
      <c r="B7" s="2" t="str">
        <f>"00186595"</f>
        <v>00186595</v>
      </c>
    </row>
    <row r="8" spans="1:2" ht="20.100000000000001" customHeight="1" x14ac:dyDescent="0.25">
      <c r="A8" s="2">
        <v>5</v>
      </c>
      <c r="B8" s="2" t="str">
        <f>"00207890"</f>
        <v>00207890</v>
      </c>
    </row>
    <row r="9" spans="1:2" ht="20.100000000000001" customHeight="1" x14ac:dyDescent="0.25">
      <c r="A9" s="2">
        <v>6</v>
      </c>
      <c r="B9" s="2" t="str">
        <f>"00269039"</f>
        <v>00269039</v>
      </c>
    </row>
    <row r="10" spans="1:2" ht="20.100000000000001" customHeight="1" x14ac:dyDescent="0.25">
      <c r="A10" s="2">
        <v>7</v>
      </c>
      <c r="B10" s="2" t="str">
        <f>"00272030"</f>
        <v>00272030</v>
      </c>
    </row>
    <row r="11" spans="1:2" ht="20.100000000000001" customHeight="1" x14ac:dyDescent="0.25">
      <c r="A11" s="2">
        <v>8</v>
      </c>
      <c r="B11" s="2" t="str">
        <f>"00341316"</f>
        <v>00341316</v>
      </c>
    </row>
    <row r="12" spans="1:2" ht="20.100000000000001" customHeight="1" x14ac:dyDescent="0.25">
      <c r="A12" s="2">
        <v>9</v>
      </c>
      <c r="B12" s="2" t="str">
        <f>"00357642"</f>
        <v>00357642</v>
      </c>
    </row>
    <row r="13" spans="1:2" ht="20.100000000000001" customHeight="1" x14ac:dyDescent="0.25">
      <c r="A13" s="2">
        <v>10</v>
      </c>
      <c r="B13" s="2" t="str">
        <f>"00546407"</f>
        <v>00546407</v>
      </c>
    </row>
    <row r="14" spans="1:2" ht="20.100000000000001" customHeight="1" x14ac:dyDescent="0.25">
      <c r="A14" s="2">
        <v>11</v>
      </c>
      <c r="B14" s="2" t="str">
        <f>"00549297"</f>
        <v>00549297</v>
      </c>
    </row>
    <row r="15" spans="1:2" ht="20.100000000000001" customHeight="1" x14ac:dyDescent="0.25">
      <c r="A15" s="2">
        <v>12</v>
      </c>
      <c r="B15" s="2" t="str">
        <f>"00557503"</f>
        <v>00557503</v>
      </c>
    </row>
    <row r="16" spans="1:2" ht="20.100000000000001" customHeight="1" x14ac:dyDescent="0.25">
      <c r="A16" s="2">
        <v>13</v>
      </c>
      <c r="B16" s="2" t="str">
        <f>"00560776"</f>
        <v>00560776</v>
      </c>
    </row>
    <row r="17" spans="1:2" ht="20.100000000000001" customHeight="1" x14ac:dyDescent="0.25">
      <c r="A17" s="2">
        <v>14</v>
      </c>
      <c r="B17" s="2" t="str">
        <f>"00723363"</f>
        <v>00723363</v>
      </c>
    </row>
    <row r="18" spans="1:2" ht="20.100000000000001" customHeight="1" x14ac:dyDescent="0.25">
      <c r="A18" s="2">
        <v>15</v>
      </c>
      <c r="B18" s="2" t="str">
        <f>"00737730"</f>
        <v>00737730</v>
      </c>
    </row>
    <row r="19" spans="1:2" ht="20.100000000000001" customHeight="1" x14ac:dyDescent="0.25">
      <c r="A19" s="2">
        <v>16</v>
      </c>
      <c r="B19" s="2" t="str">
        <f>"00771590"</f>
        <v>00771590</v>
      </c>
    </row>
    <row r="20" spans="1:2" ht="20.100000000000001" customHeight="1" x14ac:dyDescent="0.25">
      <c r="A20" s="2">
        <v>17</v>
      </c>
      <c r="B20" s="2" t="str">
        <f>"00775448"</f>
        <v>00775448</v>
      </c>
    </row>
    <row r="21" spans="1:2" ht="20.100000000000001" customHeight="1" x14ac:dyDescent="0.25">
      <c r="A21" s="2">
        <v>18</v>
      </c>
      <c r="B21" s="2" t="str">
        <f>"00779919"</f>
        <v>00779919</v>
      </c>
    </row>
    <row r="22" spans="1:2" ht="20.100000000000001" customHeight="1" x14ac:dyDescent="0.25">
      <c r="A22" s="2">
        <v>19</v>
      </c>
      <c r="B22" s="2" t="str">
        <f>"00828943"</f>
        <v>00828943</v>
      </c>
    </row>
    <row r="23" spans="1:2" ht="20.100000000000001" customHeight="1" x14ac:dyDescent="0.25">
      <c r="A23" s="2">
        <v>20</v>
      </c>
      <c r="B23" s="2" t="str">
        <f>"00852113"</f>
        <v>00852113</v>
      </c>
    </row>
    <row r="24" spans="1:2" ht="20.100000000000001" customHeight="1" x14ac:dyDescent="0.25">
      <c r="A24" s="2">
        <v>21</v>
      </c>
      <c r="B24" s="2" t="str">
        <f>"200712003443"</f>
        <v>200712003443</v>
      </c>
    </row>
    <row r="25" spans="1:2" ht="20.100000000000001" customHeight="1" x14ac:dyDescent="0.25">
      <c r="A25" s="2">
        <v>22</v>
      </c>
      <c r="B25" s="2" t="str">
        <f>"200801011351"</f>
        <v>200801011351</v>
      </c>
    </row>
    <row r="26" spans="1:2" ht="20.100000000000001" customHeight="1" x14ac:dyDescent="0.25">
      <c r="A26" s="2">
        <v>23</v>
      </c>
      <c r="B26" s="2" t="str">
        <f>"200802001573"</f>
        <v>200802001573</v>
      </c>
    </row>
    <row r="27" spans="1:2" ht="20.100000000000001" customHeight="1" x14ac:dyDescent="0.25">
      <c r="A27" s="2">
        <v>24</v>
      </c>
      <c r="B27" s="2" t="str">
        <f>"200802006503"</f>
        <v>200802006503</v>
      </c>
    </row>
    <row r="28" spans="1:2" ht="20.100000000000001" customHeight="1" x14ac:dyDescent="0.25">
      <c r="A28" s="2">
        <v>25</v>
      </c>
      <c r="B28" s="2" t="str">
        <f>"200802008247"</f>
        <v>200802008247</v>
      </c>
    </row>
    <row r="29" spans="1:2" ht="20.100000000000001" customHeight="1" x14ac:dyDescent="0.25">
      <c r="A29" s="2">
        <v>26</v>
      </c>
      <c r="B29" s="2" t="str">
        <f>"200802012127"</f>
        <v>200802012127</v>
      </c>
    </row>
    <row r="30" spans="1:2" ht="20.100000000000001" customHeight="1" x14ac:dyDescent="0.25">
      <c r="A30" s="2">
        <v>27</v>
      </c>
      <c r="B30" s="2" t="str">
        <f>"201101000207"</f>
        <v>201101000207</v>
      </c>
    </row>
    <row r="31" spans="1:2" ht="20.100000000000001" customHeight="1" x14ac:dyDescent="0.25">
      <c r="A31" s="2">
        <v>28</v>
      </c>
      <c r="B31" s="2" t="str">
        <f>"201405000711"</f>
        <v>201405000711</v>
      </c>
    </row>
    <row r="32" spans="1:2" ht="20.100000000000001" customHeight="1" x14ac:dyDescent="0.25">
      <c r="A32" s="2">
        <v>29</v>
      </c>
      <c r="B32" s="2" t="str">
        <f>"201405000739"</f>
        <v>201405000739</v>
      </c>
    </row>
    <row r="33" spans="1:2" ht="20.100000000000001" customHeight="1" x14ac:dyDescent="0.25">
      <c r="A33" s="2">
        <v>30</v>
      </c>
      <c r="B33" s="2" t="str">
        <f>"201405002185"</f>
        <v>201405002185</v>
      </c>
    </row>
    <row r="34" spans="1:2" ht="20.100000000000001" customHeight="1" x14ac:dyDescent="0.25">
      <c r="A34" s="2">
        <v>31</v>
      </c>
      <c r="B34" s="2" t="str">
        <f>"201406000512"</f>
        <v>201406000512</v>
      </c>
    </row>
    <row r="35" spans="1:2" ht="20.100000000000001" customHeight="1" x14ac:dyDescent="0.25">
      <c r="A35" s="2">
        <v>32</v>
      </c>
      <c r="B35" s="2" t="str">
        <f>"201406000986"</f>
        <v>201406000986</v>
      </c>
    </row>
    <row r="36" spans="1:2" ht="20.100000000000001" customHeight="1" x14ac:dyDescent="0.25">
      <c r="A36" s="2">
        <v>33</v>
      </c>
      <c r="B36" s="2" t="str">
        <f>"201406009490"</f>
        <v>201406009490</v>
      </c>
    </row>
    <row r="37" spans="1:2" ht="20.100000000000001" customHeight="1" x14ac:dyDescent="0.25">
      <c r="A37" s="2">
        <v>34</v>
      </c>
      <c r="B37" s="2" t="str">
        <f>"201406011220"</f>
        <v>201406011220</v>
      </c>
    </row>
    <row r="38" spans="1:2" ht="20.100000000000001" customHeight="1" x14ac:dyDescent="0.25">
      <c r="A38" s="2">
        <v>35</v>
      </c>
      <c r="B38" s="2" t="str">
        <f>"201406012495"</f>
        <v>201406012495</v>
      </c>
    </row>
    <row r="39" spans="1:2" ht="20.100000000000001" customHeight="1" x14ac:dyDescent="0.25">
      <c r="A39" s="2">
        <v>36</v>
      </c>
      <c r="B39" s="2" t="str">
        <f>"201406012831"</f>
        <v>201406012831</v>
      </c>
    </row>
    <row r="40" spans="1:2" ht="20.100000000000001" customHeight="1" x14ac:dyDescent="0.25">
      <c r="A40" s="2">
        <v>37</v>
      </c>
      <c r="B40" s="2" t="str">
        <f>"201406013290"</f>
        <v>201406013290</v>
      </c>
    </row>
    <row r="41" spans="1:2" ht="20.100000000000001" customHeight="1" x14ac:dyDescent="0.25">
      <c r="A41" s="2">
        <v>38</v>
      </c>
      <c r="B41" s="2" t="str">
        <f>"201510004044"</f>
        <v>201510004044</v>
      </c>
    </row>
  </sheetData>
  <sortState ref="A5:B42">
    <sortCondition ref="B5:B42"/>
  </sortState>
  <mergeCells count="1">
    <mergeCell ref="A2:B2"/>
  </mergeCells>
  <printOptions horizontalCentered="1"/>
  <pageMargins left="0.70866141732283472" right="0.70866141732283472" top="0.19" bottom="0.53" header="0.16" footer="0.31496062992125984"/>
  <pageSetup paperSize="9" orientation="portrait" horizontalDpi="1200" verticalDpi="1200" r:id="rId1"/>
  <headerFooter>
    <oddFooter>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ΠΙΝΑΚΑΣ_ΥΠΟΨΗΦΙΩΝ_ΓΙΑ_ΔΙΚ_ΤΕ</vt:lpstr>
      <vt:lpstr>ΠΙΝΑΚΑΣ_ΥΠΟΨΗΦΙΩΝ_ΓΙΑ_ΔΙΚ_ΤΕ!Print_Titles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Gioka Efrosini</dc:creator>
  <cp:lastModifiedBy>Gioka Efrosini</cp:lastModifiedBy>
  <cp:lastPrinted>2022-12-23T09:25:08Z</cp:lastPrinted>
  <dcterms:created xsi:type="dcterms:W3CDTF">2022-12-23T07:47:03Z</dcterms:created>
  <dcterms:modified xsi:type="dcterms:W3CDTF">2022-12-23T11:11:47Z</dcterms:modified>
</cp:coreProperties>
</file>