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poulido\AppData\Local\Microsoft\Windows\INetCache\Content.Outlook\48CVJRZ7\"/>
    </mc:Choice>
  </mc:AlternateContent>
  <bookViews>
    <workbookView xWindow="0" yWindow="0" windowWidth="2370" windowHeight="1170"/>
  </bookViews>
  <sheets>
    <sheet name="ΥΠΟΨΗΦΙΟΙ ΓΙΑ ΥΠΟΒΟΛΗ ΔΙΚΑΙΟΛΟΓ" sheetId="3" r:id="rId1"/>
  </sheets>
  <calcPr calcId="162913"/>
</workbook>
</file>

<file path=xl/calcChain.xml><?xml version="1.0" encoding="utf-8"?>
<calcChain xmlns="http://schemas.openxmlformats.org/spreadsheetml/2006/main">
  <c r="B106" i="3" l="1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8" i="3"/>
  <c r="B77" i="3"/>
  <c r="B76" i="3"/>
  <c r="B75" i="3"/>
  <c r="B73" i="3"/>
  <c r="B72" i="3"/>
  <c r="B70" i="3"/>
  <c r="B69" i="3"/>
  <c r="B68" i="3"/>
  <c r="B67" i="3"/>
  <c r="B66" i="3"/>
  <c r="B65" i="3"/>
  <c r="B64" i="3"/>
  <c r="B63" i="3"/>
  <c r="B62" i="3"/>
  <c r="B61" i="3"/>
  <c r="B60" i="3"/>
  <c r="B58" i="3"/>
  <c r="B56" i="3"/>
  <c r="B55" i="3"/>
  <c r="B54" i="3"/>
  <c r="B53" i="3"/>
  <c r="B51" i="3"/>
  <c r="B50" i="3"/>
  <c r="B49" i="3"/>
  <c r="B48" i="3"/>
  <c r="B47" i="3"/>
  <c r="B45" i="3"/>
  <c r="B44" i="3"/>
  <c r="B43" i="3"/>
  <c r="B42" i="3"/>
  <c r="B41" i="3"/>
  <c r="B40" i="3"/>
  <c r="B39" i="3"/>
  <c r="B38" i="3"/>
  <c r="B37" i="3"/>
  <c r="B36" i="3"/>
  <c r="B35" i="3"/>
  <c r="B34" i="3"/>
  <c r="B31" i="3"/>
  <c r="B30" i="3"/>
  <c r="B29" i="3"/>
  <c r="B27" i="3"/>
  <c r="B26" i="3"/>
  <c r="B25" i="3"/>
  <c r="B24" i="3"/>
  <c r="B22" i="3"/>
  <c r="B21" i="3"/>
  <c r="B20" i="3"/>
  <c r="B18" i="3"/>
  <c r="B17" i="3"/>
  <c r="B16" i="3"/>
  <c r="B15" i="3"/>
  <c r="B14" i="3"/>
  <c r="B12" i="3"/>
  <c r="B11" i="3"/>
  <c r="B10" i="3"/>
  <c r="B9" i="3"/>
  <c r="B8" i="3"/>
  <c r="B7" i="3"/>
  <c r="B6" i="3"/>
</calcChain>
</file>

<file path=xl/sharedStrings.xml><?xml version="1.0" encoding="utf-8"?>
<sst xmlns="http://schemas.openxmlformats.org/spreadsheetml/2006/main" count="4" uniqueCount="4">
  <si>
    <t>A/A</t>
  </si>
  <si>
    <t>ΑΡΙΘΜΟΣ ΜΗΤΡΩΟΥ ΥΠΟΨΗΦΙΟΥ</t>
  </si>
  <si>
    <t>ΥΠΟΥΡΓΕΙΟ ΔΙΚΑΙΟΣΥΝΗΣ
ΚΕΝΤΡΙΚΗ ΕΠΙΤΡΟΠΗ ΔΙΑΓΩΝΙΣΜΟΥ</t>
  </si>
  <si>
    <t>ΠΡΟΚΗΡΥΞΗ 1ΔΑ/2023
ΚΑΤΗΓΟΡΙΑ ΠΑΝΕΠΙΣΤΗΜΙΑΚΗΣ ΕΚΠΑΙΔΕΥΣΗΣ
ΠΙΝΑΚΑΣ ΥΠΟΨΗΦΙΩΝ 
ΓΙΑ  ΥΠΟΒΟΛΗ ΔΙΚΑΙΟΛΟΓΗΤΙΚΩΝ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</si>
</sst>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"/>
  </numFmts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10" xfId="0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7"/>
  <sheetViews>
    <sheetView tabSelected="1" workbookViewId="0">
      <selection sqref="A1:B1"/>
    </sheetView>
  </sheetViews>
  <sheetFormatPr defaultRowHeight="15" x14ac:dyDescent="0.25"/>
  <cols>
    <col min="1" max="1" width="11.42578125" style="1" customWidth="1"/>
    <col min="2" max="2" width="38.28515625" customWidth="1"/>
  </cols>
  <sheetData>
    <row r="1" spans="1:2" ht="44.25" customHeight="1" thickBot="1" x14ac:dyDescent="0.3">
      <c r="A1" s="6" t="s">
        <v>2</v>
      </c>
      <c r="B1" s="7"/>
    </row>
    <row r="2" spans="1:2" ht="45.75" customHeight="1" x14ac:dyDescent="0.25">
      <c r="A2" s="8" t="s">
        <v>3</v>
      </c>
      <c r="B2" s="9"/>
    </row>
    <row r="3" spans="1:2" x14ac:dyDescent="0.25">
      <c r="A3" s="10"/>
      <c r="B3" s="11"/>
    </row>
    <row r="4" spans="1:2" ht="36" customHeight="1" thickBot="1" x14ac:dyDescent="0.3">
      <c r="A4" s="12"/>
      <c r="B4" s="13"/>
    </row>
    <row r="5" spans="1:2" s="2" customFormat="1" x14ac:dyDescent="0.25">
      <c r="A5" s="5" t="s">
        <v>0</v>
      </c>
      <c r="B5" s="5" t="s">
        <v>1</v>
      </c>
    </row>
    <row r="6" spans="1:2" x14ac:dyDescent="0.25">
      <c r="A6" s="3">
        <v>1</v>
      </c>
      <c r="B6" s="4" t="str">
        <f>"00231805"</f>
        <v>00231805</v>
      </c>
    </row>
    <row r="7" spans="1:2" x14ac:dyDescent="0.25">
      <c r="A7" s="3">
        <v>2</v>
      </c>
      <c r="B7" s="4" t="str">
        <f>"00977567"</f>
        <v>00977567</v>
      </c>
    </row>
    <row r="8" spans="1:2" x14ac:dyDescent="0.25">
      <c r="A8" s="3">
        <v>3</v>
      </c>
      <c r="B8" s="4" t="str">
        <f>"00090296"</f>
        <v>00090296</v>
      </c>
    </row>
    <row r="9" spans="1:2" x14ac:dyDescent="0.25">
      <c r="A9" s="3">
        <v>4</v>
      </c>
      <c r="B9" s="4" t="str">
        <f>"00424563"</f>
        <v>00424563</v>
      </c>
    </row>
    <row r="10" spans="1:2" x14ac:dyDescent="0.25">
      <c r="A10" s="3">
        <v>5</v>
      </c>
      <c r="B10" s="4" t="str">
        <f>"00441988"</f>
        <v>00441988</v>
      </c>
    </row>
    <row r="11" spans="1:2" x14ac:dyDescent="0.25">
      <c r="A11" s="3">
        <v>6</v>
      </c>
      <c r="B11" s="4" t="str">
        <f>"00333528"</f>
        <v>00333528</v>
      </c>
    </row>
    <row r="12" spans="1:2" x14ac:dyDescent="0.25">
      <c r="A12" s="3">
        <v>7</v>
      </c>
      <c r="B12" s="4" t="str">
        <f>"00588535"</f>
        <v>00588535</v>
      </c>
    </row>
    <row r="13" spans="1:2" x14ac:dyDescent="0.25">
      <c r="A13" s="3">
        <v>8</v>
      </c>
      <c r="B13" s="4">
        <v>201406001391</v>
      </c>
    </row>
    <row r="14" spans="1:2" x14ac:dyDescent="0.25">
      <c r="A14" s="3">
        <v>9</v>
      </c>
      <c r="B14" s="4" t="str">
        <f>"00476712"</f>
        <v>00476712</v>
      </c>
    </row>
    <row r="15" spans="1:2" x14ac:dyDescent="0.25">
      <c r="A15" s="3">
        <v>10</v>
      </c>
      <c r="B15" s="4" t="str">
        <f>"00892897"</f>
        <v>00892897</v>
      </c>
    </row>
    <row r="16" spans="1:2" x14ac:dyDescent="0.25">
      <c r="A16" s="3">
        <v>11</v>
      </c>
      <c r="B16" s="4" t="str">
        <f>"00647242"</f>
        <v>00647242</v>
      </c>
    </row>
    <row r="17" spans="1:2" x14ac:dyDescent="0.25">
      <c r="A17" s="3">
        <v>12</v>
      </c>
      <c r="B17" s="4" t="str">
        <f>"00076733"</f>
        <v>00076733</v>
      </c>
    </row>
    <row r="18" spans="1:2" x14ac:dyDescent="0.25">
      <c r="A18" s="3">
        <v>13</v>
      </c>
      <c r="B18" s="4" t="str">
        <f>"00967722"</f>
        <v>00967722</v>
      </c>
    </row>
    <row r="19" spans="1:2" x14ac:dyDescent="0.25">
      <c r="A19" s="3">
        <v>14</v>
      </c>
      <c r="B19" s="4">
        <v>201406003826</v>
      </c>
    </row>
    <row r="20" spans="1:2" x14ac:dyDescent="0.25">
      <c r="A20" s="3">
        <v>15</v>
      </c>
      <c r="B20" s="4" t="str">
        <f>"00679558"</f>
        <v>00679558</v>
      </c>
    </row>
    <row r="21" spans="1:2" x14ac:dyDescent="0.25">
      <c r="A21" s="3">
        <v>16</v>
      </c>
      <c r="B21" s="4" t="str">
        <f>"00779179"</f>
        <v>00779179</v>
      </c>
    </row>
    <row r="22" spans="1:2" x14ac:dyDescent="0.25">
      <c r="A22" s="3">
        <v>17</v>
      </c>
      <c r="B22" s="4" t="str">
        <f>"00674817"</f>
        <v>00674817</v>
      </c>
    </row>
    <row r="23" spans="1:2" x14ac:dyDescent="0.25">
      <c r="A23" s="3">
        <v>18</v>
      </c>
      <c r="B23" s="4">
        <v>201604001430</v>
      </c>
    </row>
    <row r="24" spans="1:2" x14ac:dyDescent="0.25">
      <c r="A24" s="3">
        <v>19</v>
      </c>
      <c r="B24" s="4" t="str">
        <f>"00227793"</f>
        <v>00227793</v>
      </c>
    </row>
    <row r="25" spans="1:2" x14ac:dyDescent="0.25">
      <c r="A25" s="3">
        <v>20</v>
      </c>
      <c r="B25" s="4" t="str">
        <f>"00731113"</f>
        <v>00731113</v>
      </c>
    </row>
    <row r="26" spans="1:2" x14ac:dyDescent="0.25">
      <c r="A26" s="3">
        <v>21</v>
      </c>
      <c r="B26" s="4" t="str">
        <f>"00648140"</f>
        <v>00648140</v>
      </c>
    </row>
    <row r="27" spans="1:2" x14ac:dyDescent="0.25">
      <c r="A27" s="3">
        <v>22</v>
      </c>
      <c r="B27" s="4" t="str">
        <f>"00132877"</f>
        <v>00132877</v>
      </c>
    </row>
    <row r="28" spans="1:2" x14ac:dyDescent="0.25">
      <c r="A28" s="3">
        <v>23</v>
      </c>
      <c r="B28" s="4">
        <v>201504000489</v>
      </c>
    </row>
    <row r="29" spans="1:2" x14ac:dyDescent="0.25">
      <c r="A29" s="3">
        <v>24</v>
      </c>
      <c r="B29" s="4" t="str">
        <f>"00954302"</f>
        <v>00954302</v>
      </c>
    </row>
    <row r="30" spans="1:2" x14ac:dyDescent="0.25">
      <c r="A30" s="3">
        <v>25</v>
      </c>
      <c r="B30" s="4" t="str">
        <f>"00793384"</f>
        <v>00793384</v>
      </c>
    </row>
    <row r="31" spans="1:2" x14ac:dyDescent="0.25">
      <c r="A31" s="3">
        <v>26</v>
      </c>
      <c r="B31" s="4" t="str">
        <f>"00237367"</f>
        <v>00237367</v>
      </c>
    </row>
    <row r="32" spans="1:2" x14ac:dyDescent="0.25">
      <c r="A32" s="3">
        <v>27</v>
      </c>
      <c r="B32" s="4">
        <v>201502000451</v>
      </c>
    </row>
    <row r="33" spans="1:2" x14ac:dyDescent="0.25">
      <c r="A33" s="3">
        <v>28</v>
      </c>
      <c r="B33" s="4">
        <v>201406007860</v>
      </c>
    </row>
    <row r="34" spans="1:2" x14ac:dyDescent="0.25">
      <c r="A34" s="3">
        <v>29</v>
      </c>
      <c r="B34" s="4" t="str">
        <f>"00542150"</f>
        <v>00542150</v>
      </c>
    </row>
    <row r="35" spans="1:2" x14ac:dyDescent="0.25">
      <c r="A35" s="3">
        <v>30</v>
      </c>
      <c r="B35" s="4" t="str">
        <f>"00846160"</f>
        <v>00846160</v>
      </c>
    </row>
    <row r="36" spans="1:2" x14ac:dyDescent="0.25">
      <c r="A36" s="3">
        <v>31</v>
      </c>
      <c r="B36" s="4" t="str">
        <f>"00108763"</f>
        <v>00108763</v>
      </c>
    </row>
    <row r="37" spans="1:2" x14ac:dyDescent="0.25">
      <c r="A37" s="3">
        <v>32</v>
      </c>
      <c r="B37" s="4" t="str">
        <f>"00555232"</f>
        <v>00555232</v>
      </c>
    </row>
    <row r="38" spans="1:2" x14ac:dyDescent="0.25">
      <c r="A38" s="3">
        <v>33</v>
      </c>
      <c r="B38" s="4" t="str">
        <f>"00159876"</f>
        <v>00159876</v>
      </c>
    </row>
    <row r="39" spans="1:2" x14ac:dyDescent="0.25">
      <c r="A39" s="3">
        <v>34</v>
      </c>
      <c r="B39" s="4" t="str">
        <f>"00984507"</f>
        <v>00984507</v>
      </c>
    </row>
    <row r="40" spans="1:2" x14ac:dyDescent="0.25">
      <c r="A40" s="3">
        <v>35</v>
      </c>
      <c r="B40" s="4" t="str">
        <f>"00175015"</f>
        <v>00175015</v>
      </c>
    </row>
    <row r="41" spans="1:2" x14ac:dyDescent="0.25">
      <c r="A41" s="3">
        <v>36</v>
      </c>
      <c r="B41" s="4" t="str">
        <f>"00724892"</f>
        <v>00724892</v>
      </c>
    </row>
    <row r="42" spans="1:2" x14ac:dyDescent="0.25">
      <c r="A42" s="3">
        <v>37</v>
      </c>
      <c r="B42" s="4" t="str">
        <f>"00675665"</f>
        <v>00675665</v>
      </c>
    </row>
    <row r="43" spans="1:2" x14ac:dyDescent="0.25">
      <c r="A43" s="3">
        <v>38</v>
      </c>
      <c r="B43" s="4" t="str">
        <f>"00365988"</f>
        <v>00365988</v>
      </c>
    </row>
    <row r="44" spans="1:2" x14ac:dyDescent="0.25">
      <c r="A44" s="3">
        <v>39</v>
      </c>
      <c r="B44" s="4" t="str">
        <f>"00441240"</f>
        <v>00441240</v>
      </c>
    </row>
    <row r="45" spans="1:2" x14ac:dyDescent="0.25">
      <c r="A45" s="3">
        <v>40</v>
      </c>
      <c r="B45" s="4" t="str">
        <f>"00781452"</f>
        <v>00781452</v>
      </c>
    </row>
    <row r="46" spans="1:2" x14ac:dyDescent="0.25">
      <c r="A46" s="3">
        <v>41</v>
      </c>
      <c r="B46" s="4">
        <v>201406006872</v>
      </c>
    </row>
    <row r="47" spans="1:2" x14ac:dyDescent="0.25">
      <c r="A47" s="3">
        <v>42</v>
      </c>
      <c r="B47" s="4" t="str">
        <f>"00459524"</f>
        <v>00459524</v>
      </c>
    </row>
    <row r="48" spans="1:2" x14ac:dyDescent="0.25">
      <c r="A48" s="3">
        <v>43</v>
      </c>
      <c r="B48" s="4" t="str">
        <f>"00488528"</f>
        <v>00488528</v>
      </c>
    </row>
    <row r="49" spans="1:2" x14ac:dyDescent="0.25">
      <c r="A49" s="3">
        <v>44</v>
      </c>
      <c r="B49" s="4" t="str">
        <f>"00970724"</f>
        <v>00970724</v>
      </c>
    </row>
    <row r="50" spans="1:2" x14ac:dyDescent="0.25">
      <c r="A50" s="3">
        <v>45</v>
      </c>
      <c r="B50" s="4" t="str">
        <f>"00606488"</f>
        <v>00606488</v>
      </c>
    </row>
    <row r="51" spans="1:2" x14ac:dyDescent="0.25">
      <c r="A51" s="3">
        <v>46</v>
      </c>
      <c r="B51" s="4" t="str">
        <f>"00763507"</f>
        <v>00763507</v>
      </c>
    </row>
    <row r="52" spans="1:2" x14ac:dyDescent="0.25">
      <c r="A52" s="3">
        <v>47</v>
      </c>
      <c r="B52" s="4">
        <v>201406008079</v>
      </c>
    </row>
    <row r="53" spans="1:2" x14ac:dyDescent="0.25">
      <c r="A53" s="3">
        <v>48</v>
      </c>
      <c r="B53" s="4" t="str">
        <f>"00447844"</f>
        <v>00447844</v>
      </c>
    </row>
    <row r="54" spans="1:2" x14ac:dyDescent="0.25">
      <c r="A54" s="3">
        <v>49</v>
      </c>
      <c r="B54" s="4" t="str">
        <f>"00656943"</f>
        <v>00656943</v>
      </c>
    </row>
    <row r="55" spans="1:2" x14ac:dyDescent="0.25">
      <c r="A55" s="3">
        <v>50</v>
      </c>
      <c r="B55" s="4" t="str">
        <f>"00978952"</f>
        <v>00978952</v>
      </c>
    </row>
    <row r="56" spans="1:2" x14ac:dyDescent="0.25">
      <c r="A56" s="3">
        <v>51</v>
      </c>
      <c r="B56" s="4" t="str">
        <f>"00124013"</f>
        <v>00124013</v>
      </c>
    </row>
    <row r="57" spans="1:2" x14ac:dyDescent="0.25">
      <c r="A57" s="3">
        <v>52</v>
      </c>
      <c r="B57" s="4">
        <v>201405002291</v>
      </c>
    </row>
    <row r="58" spans="1:2" x14ac:dyDescent="0.25">
      <c r="A58" s="3">
        <v>53</v>
      </c>
      <c r="B58" s="4" t="str">
        <f>"00984267"</f>
        <v>00984267</v>
      </c>
    </row>
    <row r="59" spans="1:2" x14ac:dyDescent="0.25">
      <c r="A59" s="3">
        <v>54</v>
      </c>
      <c r="B59" s="4">
        <v>201406011059</v>
      </c>
    </row>
    <row r="60" spans="1:2" x14ac:dyDescent="0.25">
      <c r="A60" s="3">
        <v>55</v>
      </c>
      <c r="B60" s="4" t="str">
        <f>"00599292"</f>
        <v>00599292</v>
      </c>
    </row>
    <row r="61" spans="1:2" x14ac:dyDescent="0.25">
      <c r="A61" s="3">
        <v>56</v>
      </c>
      <c r="B61" s="4" t="str">
        <f>"00893065"</f>
        <v>00893065</v>
      </c>
    </row>
    <row r="62" spans="1:2" x14ac:dyDescent="0.25">
      <c r="A62" s="3">
        <v>57</v>
      </c>
      <c r="B62" s="4" t="str">
        <f>"00914944"</f>
        <v>00914944</v>
      </c>
    </row>
    <row r="63" spans="1:2" x14ac:dyDescent="0.25">
      <c r="A63" s="3">
        <v>58</v>
      </c>
      <c r="B63" s="4" t="str">
        <f>"00156695"</f>
        <v>00156695</v>
      </c>
    </row>
    <row r="64" spans="1:2" x14ac:dyDescent="0.25">
      <c r="A64" s="3">
        <v>59</v>
      </c>
      <c r="B64" s="4" t="str">
        <f>"00658745"</f>
        <v>00658745</v>
      </c>
    </row>
    <row r="65" spans="1:2" x14ac:dyDescent="0.25">
      <c r="A65" s="3">
        <v>60</v>
      </c>
      <c r="B65" s="4" t="str">
        <f>"00094503"</f>
        <v>00094503</v>
      </c>
    </row>
    <row r="66" spans="1:2" x14ac:dyDescent="0.25">
      <c r="A66" s="3">
        <v>61</v>
      </c>
      <c r="B66" s="4" t="str">
        <f>"00219412"</f>
        <v>00219412</v>
      </c>
    </row>
    <row r="67" spans="1:2" x14ac:dyDescent="0.25">
      <c r="A67" s="3">
        <v>62</v>
      </c>
      <c r="B67" s="4" t="str">
        <f>"00889768"</f>
        <v>00889768</v>
      </c>
    </row>
    <row r="68" spans="1:2" x14ac:dyDescent="0.25">
      <c r="A68" s="3">
        <v>63</v>
      </c>
      <c r="B68" s="4" t="str">
        <f>"00515139"</f>
        <v>00515139</v>
      </c>
    </row>
    <row r="69" spans="1:2" x14ac:dyDescent="0.25">
      <c r="A69" s="3">
        <v>64</v>
      </c>
      <c r="B69" s="4" t="str">
        <f>"00352931"</f>
        <v>00352931</v>
      </c>
    </row>
    <row r="70" spans="1:2" x14ac:dyDescent="0.25">
      <c r="A70" s="3">
        <v>65</v>
      </c>
      <c r="B70" s="4" t="str">
        <f>"00486511"</f>
        <v>00486511</v>
      </c>
    </row>
    <row r="71" spans="1:2" x14ac:dyDescent="0.25">
      <c r="A71" s="3">
        <v>66</v>
      </c>
      <c r="B71" s="4">
        <v>201412000447</v>
      </c>
    </row>
    <row r="72" spans="1:2" x14ac:dyDescent="0.25">
      <c r="A72" s="3">
        <v>67</v>
      </c>
      <c r="B72" s="4" t="str">
        <f>"00720917"</f>
        <v>00720917</v>
      </c>
    </row>
    <row r="73" spans="1:2" x14ac:dyDescent="0.25">
      <c r="A73" s="3">
        <v>68</v>
      </c>
      <c r="B73" s="4" t="str">
        <f>"00775658"</f>
        <v>00775658</v>
      </c>
    </row>
    <row r="74" spans="1:2" x14ac:dyDescent="0.25">
      <c r="A74" s="3">
        <v>69</v>
      </c>
      <c r="B74" s="4">
        <v>201410006165</v>
      </c>
    </row>
    <row r="75" spans="1:2" x14ac:dyDescent="0.25">
      <c r="A75" s="3">
        <v>70</v>
      </c>
      <c r="B75" s="4" t="str">
        <f>"00360631"</f>
        <v>00360631</v>
      </c>
    </row>
    <row r="76" spans="1:2" x14ac:dyDescent="0.25">
      <c r="A76" s="3">
        <v>71</v>
      </c>
      <c r="B76" s="4" t="str">
        <f>"00622243"</f>
        <v>00622243</v>
      </c>
    </row>
    <row r="77" spans="1:2" x14ac:dyDescent="0.25">
      <c r="A77" s="3">
        <v>72</v>
      </c>
      <c r="B77" s="4" t="str">
        <f>"00635460"</f>
        <v>00635460</v>
      </c>
    </row>
    <row r="78" spans="1:2" x14ac:dyDescent="0.25">
      <c r="A78" s="3">
        <v>73</v>
      </c>
      <c r="B78" s="4" t="str">
        <f>"00241081"</f>
        <v>00241081</v>
      </c>
    </row>
    <row r="79" spans="1:2" x14ac:dyDescent="0.25">
      <c r="A79" s="3">
        <v>74</v>
      </c>
      <c r="B79" s="4">
        <v>201506003174</v>
      </c>
    </row>
    <row r="80" spans="1:2" x14ac:dyDescent="0.25">
      <c r="A80" s="3">
        <v>75</v>
      </c>
      <c r="B80" s="4" t="str">
        <f>"00759432"</f>
        <v>00759432</v>
      </c>
    </row>
    <row r="81" spans="1:2" x14ac:dyDescent="0.25">
      <c r="A81" s="3">
        <v>76</v>
      </c>
      <c r="B81" s="4" t="str">
        <f>"00220692"</f>
        <v>00220692</v>
      </c>
    </row>
    <row r="82" spans="1:2" x14ac:dyDescent="0.25">
      <c r="A82" s="3">
        <v>77</v>
      </c>
      <c r="B82" s="4" t="str">
        <f>"00316325"</f>
        <v>00316325</v>
      </c>
    </row>
    <row r="83" spans="1:2" x14ac:dyDescent="0.25">
      <c r="A83" s="3">
        <v>78</v>
      </c>
      <c r="B83" s="4" t="str">
        <f>"00185443"</f>
        <v>00185443</v>
      </c>
    </row>
    <row r="84" spans="1:2" x14ac:dyDescent="0.25">
      <c r="A84" s="3">
        <v>79</v>
      </c>
      <c r="B84" s="4" t="str">
        <f>"00238679"</f>
        <v>00238679</v>
      </c>
    </row>
    <row r="85" spans="1:2" x14ac:dyDescent="0.25">
      <c r="A85" s="3">
        <v>80</v>
      </c>
      <c r="B85" s="4" t="str">
        <f>"00622933"</f>
        <v>00622933</v>
      </c>
    </row>
    <row r="86" spans="1:2" x14ac:dyDescent="0.25">
      <c r="A86" s="3">
        <v>81</v>
      </c>
      <c r="B86" s="4" t="str">
        <f>"00987002"</f>
        <v>00987002</v>
      </c>
    </row>
    <row r="87" spans="1:2" x14ac:dyDescent="0.25">
      <c r="A87" s="3">
        <v>82</v>
      </c>
      <c r="B87" s="4" t="str">
        <f>"00014466"</f>
        <v>00014466</v>
      </c>
    </row>
    <row r="88" spans="1:2" x14ac:dyDescent="0.25">
      <c r="A88" s="3">
        <v>83</v>
      </c>
      <c r="B88" s="4" t="str">
        <f>"00872146"</f>
        <v>00872146</v>
      </c>
    </row>
    <row r="89" spans="1:2" x14ac:dyDescent="0.25">
      <c r="A89" s="3">
        <v>84</v>
      </c>
      <c r="B89" s="4" t="str">
        <f>"00882164"</f>
        <v>00882164</v>
      </c>
    </row>
    <row r="90" spans="1:2" x14ac:dyDescent="0.25">
      <c r="A90" s="3">
        <v>85</v>
      </c>
      <c r="B90" s="4" t="str">
        <f>"00588913"</f>
        <v>00588913</v>
      </c>
    </row>
    <row r="91" spans="1:2" x14ac:dyDescent="0.25">
      <c r="A91" s="3">
        <v>86</v>
      </c>
      <c r="B91" s="4" t="str">
        <f>"00981546"</f>
        <v>00981546</v>
      </c>
    </row>
    <row r="92" spans="1:2" x14ac:dyDescent="0.25">
      <c r="A92" s="3">
        <v>87</v>
      </c>
      <c r="B92" s="4" t="str">
        <f>"00981884"</f>
        <v>00981884</v>
      </c>
    </row>
    <row r="93" spans="1:2" x14ac:dyDescent="0.25">
      <c r="A93" s="3">
        <v>88</v>
      </c>
      <c r="B93" s="4" t="str">
        <f>"00852831"</f>
        <v>00852831</v>
      </c>
    </row>
    <row r="94" spans="1:2" x14ac:dyDescent="0.25">
      <c r="A94" s="3">
        <v>89</v>
      </c>
      <c r="B94" s="4" t="str">
        <f>"00558405"</f>
        <v>00558405</v>
      </c>
    </row>
    <row r="95" spans="1:2" x14ac:dyDescent="0.25">
      <c r="A95" s="3">
        <v>90</v>
      </c>
      <c r="B95" s="4" t="str">
        <f>"00651274"</f>
        <v>00651274</v>
      </c>
    </row>
    <row r="96" spans="1:2" x14ac:dyDescent="0.25">
      <c r="A96" s="3">
        <v>91</v>
      </c>
      <c r="B96" s="4" t="str">
        <f>"00704422"</f>
        <v>00704422</v>
      </c>
    </row>
    <row r="97" spans="1:2" x14ac:dyDescent="0.25">
      <c r="A97" s="3">
        <v>92</v>
      </c>
      <c r="B97" s="4" t="str">
        <f>"00581842"</f>
        <v>00581842</v>
      </c>
    </row>
    <row r="98" spans="1:2" x14ac:dyDescent="0.25">
      <c r="A98" s="3">
        <v>93</v>
      </c>
      <c r="B98" s="4" t="str">
        <f>"00226421"</f>
        <v>00226421</v>
      </c>
    </row>
    <row r="99" spans="1:2" x14ac:dyDescent="0.25">
      <c r="A99" s="3">
        <v>94</v>
      </c>
      <c r="B99" s="4" t="str">
        <f>"00352419"</f>
        <v>00352419</v>
      </c>
    </row>
    <row r="100" spans="1:2" x14ac:dyDescent="0.25">
      <c r="A100" s="3">
        <v>95</v>
      </c>
      <c r="B100" s="4" t="str">
        <f>"00653087"</f>
        <v>00653087</v>
      </c>
    </row>
    <row r="101" spans="1:2" x14ac:dyDescent="0.25">
      <c r="A101" s="3">
        <v>96</v>
      </c>
      <c r="B101" s="4" t="str">
        <f>"00120237"</f>
        <v>00120237</v>
      </c>
    </row>
    <row r="102" spans="1:2" x14ac:dyDescent="0.25">
      <c r="A102" s="3">
        <v>97</v>
      </c>
      <c r="B102" s="4" t="str">
        <f>"00013031"</f>
        <v>00013031</v>
      </c>
    </row>
    <row r="103" spans="1:2" x14ac:dyDescent="0.25">
      <c r="A103" s="3">
        <v>98</v>
      </c>
      <c r="B103" s="4" t="str">
        <f>"00241065"</f>
        <v>00241065</v>
      </c>
    </row>
    <row r="104" spans="1:2" x14ac:dyDescent="0.25">
      <c r="A104" s="3">
        <v>99</v>
      </c>
      <c r="B104" s="4" t="str">
        <f>"00219975"</f>
        <v>00219975</v>
      </c>
    </row>
    <row r="105" spans="1:2" x14ac:dyDescent="0.25">
      <c r="A105" s="3">
        <v>100</v>
      </c>
      <c r="B105" s="4" t="str">
        <f>"00583660"</f>
        <v>00583660</v>
      </c>
    </row>
    <row r="106" spans="1:2" x14ac:dyDescent="0.25">
      <c r="A106" s="3">
        <v>101</v>
      </c>
      <c r="B106" s="4" t="str">
        <f>"00898435"</f>
        <v>00898435</v>
      </c>
    </row>
    <row r="107" spans="1:2" x14ac:dyDescent="0.25">
      <c r="A107" s="3">
        <v>102</v>
      </c>
      <c r="B107" s="4">
        <v>201406001187</v>
      </c>
    </row>
  </sheetData>
  <mergeCells count="2">
    <mergeCell ref="A1:B1"/>
    <mergeCell ref="A2:B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ΥΠΟΨΗΦΙΟΙ ΓΙΑ ΥΠΟΒΟΛΗ ΔΙΚΑΙΟΛΟΓ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Poulidou Aikaterini</cp:lastModifiedBy>
  <dcterms:created xsi:type="dcterms:W3CDTF">2024-01-18T11:31:37Z</dcterms:created>
  <dcterms:modified xsi:type="dcterms:W3CDTF">2024-01-18T17:28:07Z</dcterms:modified>
</cp:coreProperties>
</file>