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2" i="1" l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<sst xmlns="http://schemas.openxmlformats.org/spreadsheetml/2006/main" count="159" uniqueCount="137">
  <si>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</si>
  <si>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</si>
  <si>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</si>
  <si>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ΧΩΡΙΣ ΕΜΠΕΙΡΙΑ</t>
  </si>
  <si>
    <t>ΔΕ ΤΕΧΝΙΚΟΙ ΛΟΙΠΩΝ ΕΙΔΙΚ/ΤΩΝ (ΧΕΙΡ. ΣΥΣΤ. ΚΑΤ. ΥΔ.) (Τ4Ω) (ΘΕΣΗ 306)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</si>
  <si>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</si>
  <si>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</si>
  <si>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</si>
  <si>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</si>
  <si>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</si>
  <si>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</si>
  <si>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</si>
  <si>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</si>
  <si>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ΜΑΡΚΟΠΟΥΛΟΥ</t>
  </si>
  <si>
    <t>ΠΑΝΑΓΙΩΤΑ</t>
  </si>
  <si>
    <t>ΖΗΣΗΣ</t>
  </si>
  <si>
    <t>ΑΑ480107</t>
  </si>
  <si>
    <t>302-306-301-305-304-303</t>
  </si>
  <si>
    <t>ΚΑΡΑΝΤΙΑΚΟΣ</t>
  </si>
  <si>
    <t>ΛΕΩΝΙΔΑΣ</t>
  </si>
  <si>
    <t>ΕΥΑΓΓΕΛΟΣ</t>
  </si>
  <si>
    <t>ΑΚ978375</t>
  </si>
  <si>
    <t>1072,5</t>
  </si>
  <si>
    <t>1222,5</t>
  </si>
  <si>
    <t>304-301-302-303-305-306</t>
  </si>
  <si>
    <t>ΓΕΩΡΓΙΟΥ</t>
  </si>
  <si>
    <t>ΑΝΤΩΝΙΟΣ</t>
  </si>
  <si>
    <t>ΒΑΣΙΛΕΙΟΣ</t>
  </si>
  <si>
    <t>ΑΒ109852</t>
  </si>
  <si>
    <t>ΠΕΛΤΕΚΗΣ</t>
  </si>
  <si>
    <t>ΔΗΜΗΤΡΙΟΣ</t>
  </si>
  <si>
    <t>ΑΛΕΞΑΝΔΡΟΣ</t>
  </si>
  <si>
    <t>ΑΗ273634</t>
  </si>
  <si>
    <t>951,5</t>
  </si>
  <si>
    <t>1101,5</t>
  </si>
  <si>
    <t>306-305-304-303</t>
  </si>
  <si>
    <t>ΑΘΑΝΑΣΙΑΔΗΣ</t>
  </si>
  <si>
    <t>ΗΛΙΑΣ</t>
  </si>
  <si>
    <t>ΚΩΝΣΤΑΝΤΙΝΟΣ</t>
  </si>
  <si>
    <t>ΑΙ869422</t>
  </si>
  <si>
    <t>302-301-306</t>
  </si>
  <si>
    <t>ΝΑΒΡΟΖΙΔΗΣ</t>
  </si>
  <si>
    <t>ΧΑΡΑΛΑΜΠΟΣ</t>
  </si>
  <si>
    <t>ΛΑΖΑΡΟΣ</t>
  </si>
  <si>
    <t>ΑΗ291414</t>
  </si>
  <si>
    <t>302-303-304-305-306</t>
  </si>
  <si>
    <t>ΑΜ395838</t>
  </si>
  <si>
    <t>1028,5</t>
  </si>
  <si>
    <t>ΡΩΜΑ</t>
  </si>
  <si>
    <t>ΑΛΕΞΑΝΔΡΑ</t>
  </si>
  <si>
    <t>ΑΒ866744</t>
  </si>
  <si>
    <t>840,4</t>
  </si>
  <si>
    <t>1020,4</t>
  </si>
  <si>
    <t>306-304-303-305</t>
  </si>
  <si>
    <t>ΧΡΙΣΤΟΔΟΥΛΑΚΗ</t>
  </si>
  <si>
    <t>ΑΝΤΡΙΑΝΑ</t>
  </si>
  <si>
    <t>ΑΕ972895</t>
  </si>
  <si>
    <t>819,5</t>
  </si>
  <si>
    <t>1019,5</t>
  </si>
  <si>
    <t>ΜΑΣΤΡΟΓΙΑΝΝΟΠΟΥΛΟΣ</t>
  </si>
  <si>
    <t>ΣΠΥΡΙΔΩΝ</t>
  </si>
  <si>
    <t>ΑΜ313705</t>
  </si>
  <si>
    <t>306-305</t>
  </si>
  <si>
    <t>ΝΕΒΟΛΙΑΝΗΣ</t>
  </si>
  <si>
    <t>ΘΩΜΑΣ</t>
  </si>
  <si>
    <t>ΑΑ479032</t>
  </si>
  <si>
    <t>799,7</t>
  </si>
  <si>
    <t>949,7</t>
  </si>
  <si>
    <t>ΣΙΑNΟΛΑΣ</t>
  </si>
  <si>
    <t>ΠΑΝΑΓΙΩΤΗΣ</t>
  </si>
  <si>
    <t>ΚΩΣΤΑΝΤΙΝΟΣ</t>
  </si>
  <si>
    <t>Χ845790</t>
  </si>
  <si>
    <t>911,9</t>
  </si>
  <si>
    <t>301-305-306</t>
  </si>
  <si>
    <t>ΤΥΠΟΥ</t>
  </si>
  <si>
    <t>ΑΝΔΡΕΑΣ</t>
  </si>
  <si>
    <t>ΑΜ850739</t>
  </si>
  <si>
    <t>854,7</t>
  </si>
  <si>
    <t>884,7</t>
  </si>
  <si>
    <t>303-304-305-306</t>
  </si>
  <si>
    <t>ΠΟΤΣΟΣ</t>
  </si>
  <si>
    <t>ΚΥΡΙΑΚΟΣ</t>
  </si>
  <si>
    <t>ΓΕΩΡΓΙΟΣ</t>
  </si>
  <si>
    <t>ΑΚ462067</t>
  </si>
  <si>
    <t>842,6</t>
  </si>
  <si>
    <t>ΖΑΓΚΑΣ</t>
  </si>
  <si>
    <t>ΧΡΙΣΤΟΣ</t>
  </si>
  <si>
    <t>ΑΝ165458</t>
  </si>
  <si>
    <t>301-302-303-306</t>
  </si>
  <si>
    <t>ΠΑΤΤΑΣ</t>
  </si>
  <si>
    <t>ΧΡΥΣΟΒΑΛΑΝΤΗΣ-ΡΑΦΑΗΛ</t>
  </si>
  <si>
    <t>ΑΗ948989</t>
  </si>
  <si>
    <t>786,5</t>
  </si>
  <si>
    <t>816,5</t>
  </si>
  <si>
    <t>305-306</t>
  </si>
  <si>
    <t>ΠΑΠΑΣΤΑΜΑΤΗΣ</t>
  </si>
  <si>
    <t>ΤΡΙΑΝΤΑΦΥΛΛΟΣ</t>
  </si>
  <si>
    <t>ΚΛΗΜΗΣ</t>
  </si>
  <si>
    <t>ΑΚ463238</t>
  </si>
  <si>
    <t>797,5</t>
  </si>
  <si>
    <t>ΠΟΥΛΟΣ</t>
  </si>
  <si>
    <t>Χ799160</t>
  </si>
  <si>
    <t>301-302-306</t>
  </si>
  <si>
    <t>ΤΖΑΜΠΑΖΗ</t>
  </si>
  <si>
    <t>ΒΑΣΙΛΙΚΗ</t>
  </si>
  <si>
    <t>ΜΗΝΑΣ</t>
  </si>
  <si>
    <t>ΑΖ802304</t>
  </si>
  <si>
    <t>763,4</t>
  </si>
  <si>
    <t>ΤΟΜΑΖΟΥ</t>
  </si>
  <si>
    <t>ΔΕΣΠΟΙΝΑ</t>
  </si>
  <si>
    <t>Φ230972</t>
  </si>
  <si>
    <t>749,1</t>
  </si>
  <si>
    <t>ΜΠΟΝΗΣ</t>
  </si>
  <si>
    <t>ΓΙΑΝΝΗΣ</t>
  </si>
  <si>
    <t>ΑΕ958020</t>
  </si>
  <si>
    <t>ΑΠΟΣΤΟΛΟΠΟΥΛΟΣ</t>
  </si>
  <si>
    <t>ΓΙΩΡΓΟΣ</t>
  </si>
  <si>
    <t>ΑΠΟΣΤΟΛΟΣ</t>
  </si>
  <si>
    <t>ΑΒ209780</t>
  </si>
  <si>
    <t>301-302-303-304-305-306</t>
  </si>
  <si>
    <t>ΧΑΤΖΗΠΕΤΡΟΣ</t>
  </si>
  <si>
    <t>ΣΤΑΥΡΟΣ</t>
  </si>
  <si>
    <t>ΜΙΧΑΗΛ</t>
  </si>
  <si>
    <t>ΑΗ453672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</si>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</sst>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258</v>
      </c>
      <c r="C8" t="s">
        <v>13</v>
      </c>
      <c r="D8" t="s">
        <v>14</v>
      </c>
      <c r="E8" t="s">
        <v>15</v>
      </c>
      <c r="F8" t="s">
        <v>16</v>
      </c>
      <c r="G8" t="str">
        <f>"201405002062"</f>
        <v>201405002062</v>
      </c>
      <c r="H8">
        <v>1089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>
        <v>1239</v>
      </c>
    </row>
    <row r="9" spans="1:21" x14ac:dyDescent="0.25">
      <c r="H9" t="s">
        <v>17</v>
      </c>
    </row>
    <row r="10" spans="1:21" x14ac:dyDescent="0.25">
      <c r="A10">
        <v>2</v>
      </c>
      <c r="B10">
        <v>543</v>
      </c>
      <c r="C10" t="s">
        <v>18</v>
      </c>
      <c r="D10" t="s">
        <v>19</v>
      </c>
      <c r="E10" t="s">
        <v>20</v>
      </c>
      <c r="F10" t="s">
        <v>21</v>
      </c>
      <c r="G10" t="str">
        <f>"00219838"</f>
        <v>00219838</v>
      </c>
      <c r="H10" t="s">
        <v>22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1</v>
      </c>
      <c r="U10" t="s">
        <v>23</v>
      </c>
    </row>
    <row r="11" spans="1:21" x14ac:dyDescent="0.25">
      <c r="H11" t="s">
        <v>24</v>
      </c>
    </row>
    <row r="12" spans="1:21" x14ac:dyDescent="0.25">
      <c r="A12">
        <v>3</v>
      </c>
      <c r="B12">
        <v>88</v>
      </c>
      <c r="C12" t="s">
        <v>25</v>
      </c>
      <c r="D12" t="s">
        <v>26</v>
      </c>
      <c r="E12" t="s">
        <v>27</v>
      </c>
      <c r="F12" t="s">
        <v>28</v>
      </c>
      <c r="G12" t="str">
        <f>"201511024817"</f>
        <v>201511024817</v>
      </c>
      <c r="H12">
        <v>1034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1184</v>
      </c>
    </row>
    <row r="13" spans="1:21" x14ac:dyDescent="0.25">
      <c r="H13">
        <v>306</v>
      </c>
    </row>
    <row r="14" spans="1:21" x14ac:dyDescent="0.25">
      <c r="A14">
        <v>4</v>
      </c>
      <c r="B14">
        <v>531</v>
      </c>
      <c r="C14" t="s">
        <v>29</v>
      </c>
      <c r="D14" t="s">
        <v>30</v>
      </c>
      <c r="E14" t="s">
        <v>31</v>
      </c>
      <c r="F14" t="s">
        <v>32</v>
      </c>
      <c r="G14" t="str">
        <f>"00220412"</f>
        <v>00220412</v>
      </c>
      <c r="H14" t="s">
        <v>33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2</v>
      </c>
      <c r="U14" t="s">
        <v>34</v>
      </c>
    </row>
    <row r="15" spans="1:21" x14ac:dyDescent="0.25">
      <c r="H15" t="s">
        <v>35</v>
      </c>
    </row>
    <row r="16" spans="1:21" x14ac:dyDescent="0.25">
      <c r="A16">
        <v>5</v>
      </c>
      <c r="B16">
        <v>42</v>
      </c>
      <c r="C16" t="s">
        <v>36</v>
      </c>
      <c r="D16" t="s">
        <v>37</v>
      </c>
      <c r="E16" t="s">
        <v>38</v>
      </c>
      <c r="F16" t="s">
        <v>39</v>
      </c>
      <c r="G16" t="str">
        <f>"00005970"</f>
        <v>00005970</v>
      </c>
      <c r="H16">
        <v>1001</v>
      </c>
      <c r="I16">
        <v>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1</v>
      </c>
      <c r="U16">
        <v>1031</v>
      </c>
    </row>
    <row r="17" spans="1:21" x14ac:dyDescent="0.25">
      <c r="H17" t="s">
        <v>40</v>
      </c>
    </row>
    <row r="18" spans="1:21" x14ac:dyDescent="0.25">
      <c r="A18">
        <v>6</v>
      </c>
      <c r="B18">
        <v>572</v>
      </c>
      <c r="C18" t="s">
        <v>41</v>
      </c>
      <c r="D18" t="s">
        <v>42</v>
      </c>
      <c r="E18" t="s">
        <v>43</v>
      </c>
      <c r="F18" t="s">
        <v>44</v>
      </c>
      <c r="G18" t="str">
        <f>"201409000259"</f>
        <v>201409000259</v>
      </c>
      <c r="H18">
        <v>880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>
        <v>1030</v>
      </c>
    </row>
    <row r="19" spans="1:21" x14ac:dyDescent="0.25">
      <c r="H19" t="s">
        <v>45</v>
      </c>
    </row>
    <row r="20" spans="1:21" x14ac:dyDescent="0.25">
      <c r="A20">
        <v>7</v>
      </c>
      <c r="B20">
        <v>82</v>
      </c>
      <c r="C20" t="s">
        <v>25</v>
      </c>
      <c r="D20" t="s">
        <v>31</v>
      </c>
      <c r="E20" t="s">
        <v>27</v>
      </c>
      <c r="F20" t="s">
        <v>46</v>
      </c>
      <c r="G20" t="str">
        <f>"201511024778"</f>
        <v>201511024778</v>
      </c>
      <c r="H20" t="s">
        <v>47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 t="s">
        <v>47</v>
      </c>
    </row>
    <row r="21" spans="1:21" x14ac:dyDescent="0.25">
      <c r="H21">
        <v>306</v>
      </c>
    </row>
    <row r="22" spans="1:21" x14ac:dyDescent="0.25">
      <c r="A22">
        <v>8</v>
      </c>
      <c r="B22">
        <v>196</v>
      </c>
      <c r="C22" t="s">
        <v>48</v>
      </c>
      <c r="D22" t="s">
        <v>49</v>
      </c>
      <c r="E22" t="s">
        <v>38</v>
      </c>
      <c r="F22" t="s">
        <v>50</v>
      </c>
      <c r="G22" t="str">
        <f>"00219765"</f>
        <v>00219765</v>
      </c>
      <c r="H22" t="s">
        <v>51</v>
      </c>
      <c r="I22">
        <v>150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52</v>
      </c>
    </row>
    <row r="23" spans="1:21" x14ac:dyDescent="0.25">
      <c r="H23" t="s">
        <v>53</v>
      </c>
    </row>
    <row r="24" spans="1:21" x14ac:dyDescent="0.25">
      <c r="A24">
        <v>9</v>
      </c>
      <c r="B24">
        <v>505</v>
      </c>
      <c r="C24" t="s">
        <v>54</v>
      </c>
      <c r="D24" t="s">
        <v>55</v>
      </c>
      <c r="E24" t="s">
        <v>27</v>
      </c>
      <c r="F24" t="s">
        <v>56</v>
      </c>
      <c r="G24" t="str">
        <f>"00094542"</f>
        <v>00094542</v>
      </c>
      <c r="H24" t="s">
        <v>57</v>
      </c>
      <c r="I24">
        <v>150</v>
      </c>
      <c r="J24">
        <v>50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58</v>
      </c>
    </row>
    <row r="25" spans="1:21" x14ac:dyDescent="0.25">
      <c r="H25">
        <v>306</v>
      </c>
    </row>
    <row r="26" spans="1:21" x14ac:dyDescent="0.25">
      <c r="A26">
        <v>10</v>
      </c>
      <c r="B26">
        <v>158</v>
      </c>
      <c r="C26" t="s">
        <v>59</v>
      </c>
      <c r="D26" t="s">
        <v>27</v>
      </c>
      <c r="E26" t="s">
        <v>60</v>
      </c>
      <c r="F26" t="s">
        <v>61</v>
      </c>
      <c r="G26" t="str">
        <f>"201410009379"</f>
        <v>201410009379</v>
      </c>
      <c r="H26">
        <v>935</v>
      </c>
      <c r="I26">
        <v>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>
        <v>965</v>
      </c>
    </row>
    <row r="27" spans="1:21" x14ac:dyDescent="0.25">
      <c r="H27" t="s">
        <v>62</v>
      </c>
    </row>
    <row r="28" spans="1:21" x14ac:dyDescent="0.25">
      <c r="A28">
        <v>11</v>
      </c>
      <c r="B28">
        <v>120</v>
      </c>
      <c r="C28" t="s">
        <v>63</v>
      </c>
      <c r="D28" t="s">
        <v>64</v>
      </c>
      <c r="E28" t="s">
        <v>38</v>
      </c>
      <c r="F28" t="s">
        <v>65</v>
      </c>
      <c r="G28" t="str">
        <f>"00218952"</f>
        <v>00218952</v>
      </c>
      <c r="H28" t="s">
        <v>66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1</v>
      </c>
      <c r="U28" t="s">
        <v>67</v>
      </c>
    </row>
    <row r="29" spans="1:21" x14ac:dyDescent="0.25">
      <c r="H29">
        <v>306</v>
      </c>
    </row>
    <row r="30" spans="1:21" x14ac:dyDescent="0.25">
      <c r="A30">
        <v>12</v>
      </c>
      <c r="B30">
        <v>119</v>
      </c>
      <c r="C30" t="s">
        <v>68</v>
      </c>
      <c r="D30" t="s">
        <v>69</v>
      </c>
      <c r="E30" t="s">
        <v>70</v>
      </c>
      <c r="F30" t="s">
        <v>71</v>
      </c>
      <c r="G30" t="str">
        <f>"00145187"</f>
        <v>00145187</v>
      </c>
      <c r="H30" t="s">
        <v>72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1</v>
      </c>
      <c r="U30" t="s">
        <v>72</v>
      </c>
    </row>
    <row r="31" spans="1:21" x14ac:dyDescent="0.25">
      <c r="H31" t="s">
        <v>73</v>
      </c>
    </row>
    <row r="32" spans="1:21" x14ac:dyDescent="0.25">
      <c r="A32">
        <v>13</v>
      </c>
      <c r="B32">
        <v>421</v>
      </c>
      <c r="C32" t="s">
        <v>74</v>
      </c>
      <c r="D32" t="s">
        <v>30</v>
      </c>
      <c r="E32" t="s">
        <v>75</v>
      </c>
      <c r="F32" t="s">
        <v>76</v>
      </c>
      <c r="G32" t="str">
        <f>"00221208"</f>
        <v>00221208</v>
      </c>
      <c r="H32" t="s">
        <v>77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 t="s">
        <v>78</v>
      </c>
    </row>
    <row r="33" spans="1:21" x14ac:dyDescent="0.25">
      <c r="H33" t="s">
        <v>79</v>
      </c>
    </row>
    <row r="34" spans="1:21" x14ac:dyDescent="0.25">
      <c r="A34">
        <v>14</v>
      </c>
      <c r="B34">
        <v>290</v>
      </c>
      <c r="C34" t="s">
        <v>80</v>
      </c>
      <c r="D34" t="s">
        <v>81</v>
      </c>
      <c r="E34" t="s">
        <v>82</v>
      </c>
      <c r="F34" t="s">
        <v>83</v>
      </c>
      <c r="G34" t="str">
        <f>"00220600"</f>
        <v>00220600</v>
      </c>
      <c r="H34" t="s">
        <v>84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210</v>
      </c>
      <c r="S34">
        <v>306</v>
      </c>
      <c r="T34">
        <v>0</v>
      </c>
      <c r="U34" t="s">
        <v>84</v>
      </c>
    </row>
    <row r="35" spans="1:21" x14ac:dyDescent="0.25">
      <c r="H35">
        <v>306</v>
      </c>
    </row>
    <row r="36" spans="1:21" x14ac:dyDescent="0.25">
      <c r="A36">
        <v>15</v>
      </c>
      <c r="B36">
        <v>541</v>
      </c>
      <c r="C36" t="s">
        <v>85</v>
      </c>
      <c r="D36" t="s">
        <v>86</v>
      </c>
      <c r="E36" t="s">
        <v>69</v>
      </c>
      <c r="F36" t="s">
        <v>87</v>
      </c>
      <c r="G36" t="str">
        <f>"00217856"</f>
        <v>00217856</v>
      </c>
      <c r="H36">
        <v>770</v>
      </c>
      <c r="I36">
        <v>0</v>
      </c>
      <c r="J36">
        <v>50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>
        <v>820</v>
      </c>
    </row>
    <row r="37" spans="1:21" x14ac:dyDescent="0.25">
      <c r="H37" t="s">
        <v>88</v>
      </c>
    </row>
    <row r="38" spans="1:21" x14ac:dyDescent="0.25">
      <c r="A38">
        <v>16</v>
      </c>
      <c r="B38">
        <v>489</v>
      </c>
      <c r="C38" t="s">
        <v>89</v>
      </c>
      <c r="D38" t="s">
        <v>90</v>
      </c>
      <c r="E38" t="s">
        <v>30</v>
      </c>
      <c r="F38" t="s">
        <v>91</v>
      </c>
      <c r="G38" t="str">
        <f>"00219771"</f>
        <v>00219771</v>
      </c>
      <c r="H38" t="s">
        <v>92</v>
      </c>
      <c r="I38">
        <v>0</v>
      </c>
      <c r="J38">
        <v>30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210</v>
      </c>
      <c r="S38">
        <v>306</v>
      </c>
      <c r="T38">
        <v>0</v>
      </c>
      <c r="U38" t="s">
        <v>93</v>
      </c>
    </row>
    <row r="39" spans="1:21" x14ac:dyDescent="0.25">
      <c r="H39" t="s">
        <v>94</v>
      </c>
    </row>
    <row r="40" spans="1:21" x14ac:dyDescent="0.25">
      <c r="A40">
        <v>17</v>
      </c>
      <c r="B40">
        <v>64</v>
      </c>
      <c r="C40" t="s">
        <v>95</v>
      </c>
      <c r="D40" t="s">
        <v>96</v>
      </c>
      <c r="E40" t="s">
        <v>97</v>
      </c>
      <c r="F40" t="s">
        <v>98</v>
      </c>
      <c r="G40" t="str">
        <f>"00218807"</f>
        <v>00218807</v>
      </c>
      <c r="H40" t="s">
        <v>99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311</v>
      </c>
      <c r="S40">
        <v>306</v>
      </c>
      <c r="T40">
        <v>0</v>
      </c>
      <c r="U40" t="s">
        <v>99</v>
      </c>
    </row>
    <row r="41" spans="1:21" x14ac:dyDescent="0.25">
      <c r="H41" t="s">
        <v>94</v>
      </c>
    </row>
    <row r="42" spans="1:21" x14ac:dyDescent="0.25">
      <c r="A42">
        <v>18</v>
      </c>
      <c r="B42">
        <v>245</v>
      </c>
      <c r="C42" t="s">
        <v>100</v>
      </c>
      <c r="D42" t="s">
        <v>26</v>
      </c>
      <c r="E42" t="s">
        <v>69</v>
      </c>
      <c r="F42" t="s">
        <v>101</v>
      </c>
      <c r="G42" t="str">
        <f>"00213493"</f>
        <v>00213493</v>
      </c>
      <c r="H42">
        <v>770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0</v>
      </c>
      <c r="U42">
        <v>770</v>
      </c>
    </row>
    <row r="43" spans="1:21" x14ac:dyDescent="0.25">
      <c r="H43" t="s">
        <v>102</v>
      </c>
    </row>
    <row r="44" spans="1:21" x14ac:dyDescent="0.25">
      <c r="A44">
        <v>19</v>
      </c>
      <c r="B44">
        <v>526</v>
      </c>
      <c r="C44" t="s">
        <v>103</v>
      </c>
      <c r="D44" t="s">
        <v>104</v>
      </c>
      <c r="E44" t="s">
        <v>105</v>
      </c>
      <c r="F44" t="s">
        <v>106</v>
      </c>
      <c r="G44" t="str">
        <f>"00221199"</f>
        <v>00221199</v>
      </c>
      <c r="H44" t="s">
        <v>107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 t="s">
        <v>107</v>
      </c>
    </row>
    <row r="45" spans="1:21" x14ac:dyDescent="0.25">
      <c r="H45">
        <v>306</v>
      </c>
    </row>
    <row r="46" spans="1:21" x14ac:dyDescent="0.25">
      <c r="A46">
        <v>20</v>
      </c>
      <c r="B46">
        <v>284</v>
      </c>
      <c r="C46" t="s">
        <v>108</v>
      </c>
      <c r="D46" t="s">
        <v>109</v>
      </c>
      <c r="E46" t="s">
        <v>37</v>
      </c>
      <c r="F46" t="s">
        <v>110</v>
      </c>
      <c r="G46" t="str">
        <f>"00219858"</f>
        <v>00219858</v>
      </c>
      <c r="H46" t="s">
        <v>111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210</v>
      </c>
      <c r="S46">
        <v>306</v>
      </c>
      <c r="T46">
        <v>0</v>
      </c>
      <c r="U46" t="s">
        <v>111</v>
      </c>
    </row>
    <row r="47" spans="1:21" x14ac:dyDescent="0.25">
      <c r="H47">
        <v>306</v>
      </c>
    </row>
    <row r="48" spans="1:21" x14ac:dyDescent="0.25">
      <c r="A48">
        <v>21</v>
      </c>
      <c r="B48">
        <v>373</v>
      </c>
      <c r="C48" t="s">
        <v>112</v>
      </c>
      <c r="D48" t="s">
        <v>113</v>
      </c>
      <c r="E48" t="s">
        <v>30</v>
      </c>
      <c r="F48" t="s">
        <v>114</v>
      </c>
      <c r="G48" t="str">
        <f>"00220305"</f>
        <v>00220305</v>
      </c>
      <c r="H48">
        <v>748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>
        <v>748</v>
      </c>
    </row>
    <row r="49" spans="1:21" x14ac:dyDescent="0.25">
      <c r="H49" t="s">
        <v>94</v>
      </c>
    </row>
    <row r="50" spans="1:21" x14ac:dyDescent="0.25">
      <c r="A50">
        <v>22</v>
      </c>
      <c r="B50">
        <v>517</v>
      </c>
      <c r="C50" t="s">
        <v>115</v>
      </c>
      <c r="D50" t="s">
        <v>116</v>
      </c>
      <c r="E50" t="s">
        <v>117</v>
      </c>
      <c r="F50" t="s">
        <v>118</v>
      </c>
      <c r="G50" t="str">
        <f>"00217822"</f>
        <v>00217822</v>
      </c>
      <c r="H50">
        <v>715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>
        <v>715</v>
      </c>
    </row>
    <row r="51" spans="1:21" x14ac:dyDescent="0.25">
      <c r="H51" t="s">
        <v>119</v>
      </c>
    </row>
    <row r="52" spans="1:21" x14ac:dyDescent="0.25">
      <c r="A52">
        <v>23</v>
      </c>
      <c r="B52">
        <v>408</v>
      </c>
      <c r="C52" t="s">
        <v>120</v>
      </c>
      <c r="D52" t="s">
        <v>121</v>
      </c>
      <c r="E52" t="s">
        <v>122</v>
      </c>
      <c r="F52" t="s">
        <v>123</v>
      </c>
      <c r="G52" t="str">
        <f>"00220418"</f>
        <v>00220418</v>
      </c>
      <c r="H52">
        <v>638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210</v>
      </c>
      <c r="S52">
        <v>306</v>
      </c>
      <c r="T52">
        <v>2</v>
      </c>
      <c r="U52">
        <v>638</v>
      </c>
    </row>
    <row r="53" spans="1:21" x14ac:dyDescent="0.25">
      <c r="H53">
        <v>306</v>
      </c>
    </row>
    <row r="55" spans="1:21" x14ac:dyDescent="0.25">
      <c r="A55" t="s">
        <v>124</v>
      </c>
    </row>
    <row r="56" spans="1:21" x14ac:dyDescent="0.25">
      <c r="A56" t="s">
        <v>125</v>
      </c>
    </row>
    <row r="57" spans="1:21" x14ac:dyDescent="0.25">
      <c r="A57" t="s">
        <v>126</v>
      </c>
    </row>
    <row r="58" spans="1:21" x14ac:dyDescent="0.25">
      <c r="A58" t="s">
        <v>127</v>
      </c>
    </row>
    <row r="59" spans="1:21" x14ac:dyDescent="0.25">
      <c r="A59" t="s">
        <v>128</v>
      </c>
    </row>
    <row r="60" spans="1:21" x14ac:dyDescent="0.25">
      <c r="A60" t="s">
        <v>129</v>
      </c>
    </row>
    <row r="61" spans="1:21" x14ac:dyDescent="0.25">
      <c r="A61" t="s">
        <v>130</v>
      </c>
    </row>
    <row r="62" spans="1:21" x14ac:dyDescent="0.25">
      <c r="A62" t="s">
        <v>131</v>
      </c>
    </row>
    <row r="63" spans="1:21" x14ac:dyDescent="0.25">
      <c r="A63" t="s">
        <v>132</v>
      </c>
    </row>
    <row r="64" spans="1:21" x14ac:dyDescent="0.25">
      <c r="A64" t="s">
        <v>133</v>
      </c>
    </row>
    <row r="65" spans="1:1" x14ac:dyDescent="0.25">
      <c r="A65" t="s">
        <v>134</v>
      </c>
    </row>
    <row r="66" spans="1:1" x14ac:dyDescent="0.25">
      <c r="A66" t="s">
        <v>135</v>
      </c>
    </row>
    <row r="67" spans="1:1" x14ac:dyDescent="0.25">
      <c r="A67" t="s">
        <v>136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2018-06-26T11:11:52Z</dcterms:created>
  <dcterms:modified xsi:type="dcterms:W3CDTF">2018-06-26T11:11:53Z</dcterms:modified>
</cp:coreProperties>
</file>