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4" i="1" l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<sst xmlns="http://schemas.openxmlformats.org/spreadsheetml/2006/main" count="155" uniqueCount="128">
  <si>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</si>
  <si>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</si>
  <si>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</si>
  <si>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ΓΕΝΙΚΕΣ ΘΕΣΕΙΣ ΧΩΡΙΣ ΕΜΠΕΙΡΙΑ</t>
  </si>
  <si>
    <t>ΔΕ ΗΛΕΚΤΡΟΤΕΧΝΙΚΟΙ ΣΤΑΘΜΩΝ ΥΠΟΣΤΑΘΜΩΝ/Τ4/Β (ΘΕΣΗ 302)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</si>
  <si>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</si>
  <si>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</si>
  <si>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</si>
  <si>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</si>
  <si>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</si>
  <si>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</si>
  <si>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</si>
  <si>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</si>
  <si>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ΚΑΛΛΙΑΝΕΖΟΣ</t>
  </si>
  <si>
    <t>ΠΑΝΤΕΛΗΣ ΘΩΜΑΣ</t>
  </si>
  <si>
    <t>ΣΥΜΕΩΝ</t>
  </si>
  <si>
    <t>ΑΕ229819</t>
  </si>
  <si>
    <t>874,5</t>
  </si>
  <si>
    <t>1054,5</t>
  </si>
  <si>
    <t>302-305-304-303</t>
  </si>
  <si>
    <t>ΤΖΩΤΖΗΣ</t>
  </si>
  <si>
    <t>ΔΗΜΗΤΡΙΟΣ</t>
  </si>
  <si>
    <t>ΙΩΑΝΝΗΣ</t>
  </si>
  <si>
    <t>ΑΗ800884</t>
  </si>
  <si>
    <t>894,3</t>
  </si>
  <si>
    <t>1044,3</t>
  </si>
  <si>
    <t>ΠΑΠΑΙΩΑΝΝΟΥ</t>
  </si>
  <si>
    <t>ΛΑΜΠΡΟΣ</t>
  </si>
  <si>
    <t>ΒΑΣΙΛΕΙΟΣ</t>
  </si>
  <si>
    <t>ΑΗ286888</t>
  </si>
  <si>
    <t>872,3</t>
  </si>
  <si>
    <t>1022,3</t>
  </si>
  <si>
    <t>ΣΑΒΒΙΔΗΣ</t>
  </si>
  <si>
    <t>ΓΕΩΡΓΙΟΣ</t>
  </si>
  <si>
    <t>ΑΝΑΣΤΑΣΙΟΣ</t>
  </si>
  <si>
    <t>Χ890978</t>
  </si>
  <si>
    <t>1019,7</t>
  </si>
  <si>
    <t>ΜΙΧΑΗΛΟΥ</t>
  </si>
  <si>
    <t>ΣΩΤΗΡΙΟΣ</t>
  </si>
  <si>
    <t>ΑΗ452169</t>
  </si>
  <si>
    <t>949,3</t>
  </si>
  <si>
    <t>ΑΛΕΞΟΠΟΥΛΟΣ</t>
  </si>
  <si>
    <t>ΑΝΔΡΕΑΣ</t>
  </si>
  <si>
    <t>ΝΙΚΟΛΑΟΣ</t>
  </si>
  <si>
    <t>Χ295931</t>
  </si>
  <si>
    <t>914,1</t>
  </si>
  <si>
    <t>944,1</t>
  </si>
  <si>
    <t>301-302-306</t>
  </si>
  <si>
    <t>ΤΣΑΟΥΣΙΔΗΣ</t>
  </si>
  <si>
    <t>ΘΕΟΔΩΡΟΣ</t>
  </si>
  <si>
    <t>ΣΑΒΒΑΣ</t>
  </si>
  <si>
    <t>Φ275879</t>
  </si>
  <si>
    <t>301-302</t>
  </si>
  <si>
    <t>ΑΡΣΕΝΗΣ</t>
  </si>
  <si>
    <t>ΘΩΜΑΣ</t>
  </si>
  <si>
    <t>ΑΖ587286</t>
  </si>
  <si>
    <t>ΓΙΑΛΑΜΑΣ</t>
  </si>
  <si>
    <t>ΚΩΝΣΤΑΝΤΙΝΟΣ</t>
  </si>
  <si>
    <t>ΑΘΑΝΑΣΙΟΣ</t>
  </si>
  <si>
    <t>ΑΗ804326</t>
  </si>
  <si>
    <t>931,7</t>
  </si>
  <si>
    <t>ΜΠΑΛΤΟΥΜΑΣ</t>
  </si>
  <si>
    <t>ΦΩΤΙΟΣ</t>
  </si>
  <si>
    <t>Χ212416</t>
  </si>
  <si>
    <t>739,2</t>
  </si>
  <si>
    <t>889,2</t>
  </si>
  <si>
    <t>ΠΑΠΠΑΣ</t>
  </si>
  <si>
    <t>ΗΛΙΑΣ</t>
  </si>
  <si>
    <t>ΑΑ482481</t>
  </si>
  <si>
    <t>ΔΗΜΑΚΟΠΟΥΛΟΣ</t>
  </si>
  <si>
    <t>ΑΚ382637</t>
  </si>
  <si>
    <t>306-302</t>
  </si>
  <si>
    <t>ΝΑΚΚΑΣ</t>
  </si>
  <si>
    <t>ΑΖ946568</t>
  </si>
  <si>
    <t>ΜΙΜΙΡΙΝΗΣ</t>
  </si>
  <si>
    <t>ΠΑΝΑΓΙΩΤΗΣ</t>
  </si>
  <si>
    <t>ΑΝΤΩΝΙΟΣ</t>
  </si>
  <si>
    <t>ΑΖ369962</t>
  </si>
  <si>
    <t>ΤΣΙΛΙΚΗΣ</t>
  </si>
  <si>
    <t>ΑΓΓΕΛΟΣ</t>
  </si>
  <si>
    <t>Χ275069</t>
  </si>
  <si>
    <t>754,6</t>
  </si>
  <si>
    <t>302-303-304</t>
  </si>
  <si>
    <t>ΚΑΨΑΛΑΚΗΣ</t>
  </si>
  <si>
    <t>ΝΙΚΗΤΑΣ ΡΑΦΑΗΛ</t>
  </si>
  <si>
    <t>ΑΗ445629</t>
  </si>
  <si>
    <t>734,8</t>
  </si>
  <si>
    <t>302-301</t>
  </si>
  <si>
    <t>ΝΙΚΟΛΑΚΑΡΟΣ</t>
  </si>
  <si>
    <t>Χ760566</t>
  </si>
  <si>
    <t>ΚΑΛΟΓΕΡΑΚΗΣ</t>
  </si>
  <si>
    <t>ΕΜΜΑΝΟΥΗΛ</t>
  </si>
  <si>
    <t>ΑΖ506309</t>
  </si>
  <si>
    <t>684,2</t>
  </si>
  <si>
    <t>ΔΙΑΜΑΝΤΑΡΑΣ</t>
  </si>
  <si>
    <t>ΕΥΔΟΚΙΜΟΣ</t>
  </si>
  <si>
    <t>Φ233310</t>
  </si>
  <si>
    <t>ΗΛΙΑΚΗΣ</t>
  </si>
  <si>
    <t>ΕΥΣΤΑΘΙΟΣ</t>
  </si>
  <si>
    <t>ΑΚ476237</t>
  </si>
  <si>
    <t>ΧΑΡΑΛΑΜΠΟΥΣ</t>
  </si>
  <si>
    <t>ΠΑΥΛΟΣ</t>
  </si>
  <si>
    <t>ΑΙ924704</t>
  </si>
  <si>
    <t>ΝΤΟΥΞΗΣ</t>
  </si>
  <si>
    <t>ΑΡΗΣ</t>
  </si>
  <si>
    <t>ΚΙΤΣΟΣ</t>
  </si>
  <si>
    <t>ΑΖ998905</t>
  </si>
  <si>
    <t>609,4</t>
  </si>
  <si>
    <t>ΑΔΑΜΟΠΟΥΛΟΣ</t>
  </si>
  <si>
    <t>ΑΛΕΞΑΝΔΡΟΣ</t>
  </si>
  <si>
    <t>ΑΗ719841</t>
  </si>
  <si>
    <t>ΠΑΤΑΡΙΔΗΣ</t>
  </si>
  <si>
    <t>ΧΡΗΣΤΟΣ</t>
  </si>
  <si>
    <t>ΧΑΡΑΛΑΜΠΟΣ</t>
  </si>
  <si>
    <t>ΑΚ981025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</si>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</sst>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651</v>
      </c>
      <c r="C8" t="s">
        <v>13</v>
      </c>
      <c r="D8" t="s">
        <v>14</v>
      </c>
      <c r="E8" t="s">
        <v>15</v>
      </c>
      <c r="F8" t="s">
        <v>16</v>
      </c>
      <c r="G8" t="str">
        <f>"00105303"</f>
        <v>00105303</v>
      </c>
      <c r="H8" t="s">
        <v>17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 t="s">
        <v>18</v>
      </c>
    </row>
    <row r="9" spans="1:21" x14ac:dyDescent="0.25">
      <c r="H9" t="s">
        <v>19</v>
      </c>
    </row>
    <row r="10" spans="1:21" x14ac:dyDescent="0.25">
      <c r="A10">
        <v>2</v>
      </c>
      <c r="B10">
        <v>449</v>
      </c>
      <c r="C10" t="s">
        <v>20</v>
      </c>
      <c r="D10" t="s">
        <v>21</v>
      </c>
      <c r="E10" t="s">
        <v>22</v>
      </c>
      <c r="F10" t="s">
        <v>23</v>
      </c>
      <c r="G10" t="str">
        <f>"201507004540"</f>
        <v>201507004540</v>
      </c>
      <c r="H10" t="s">
        <v>24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2</v>
      </c>
      <c r="U10" t="s">
        <v>25</v>
      </c>
    </row>
    <row r="11" spans="1:21" x14ac:dyDescent="0.25">
      <c r="H11">
        <v>302</v>
      </c>
    </row>
    <row r="12" spans="1:21" x14ac:dyDescent="0.25">
      <c r="A12">
        <v>3</v>
      </c>
      <c r="B12">
        <v>297</v>
      </c>
      <c r="C12" t="s">
        <v>26</v>
      </c>
      <c r="D12" t="s">
        <v>27</v>
      </c>
      <c r="E12" t="s">
        <v>28</v>
      </c>
      <c r="F12" t="s">
        <v>29</v>
      </c>
      <c r="G12" t="str">
        <f>"201410002339"</f>
        <v>201410002339</v>
      </c>
      <c r="H12" t="s">
        <v>30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2</v>
      </c>
      <c r="U12" t="s">
        <v>31</v>
      </c>
    </row>
    <row r="13" spans="1:21" x14ac:dyDescent="0.25">
      <c r="H13">
        <v>302</v>
      </c>
    </row>
    <row r="14" spans="1:21" x14ac:dyDescent="0.25">
      <c r="A14">
        <v>4</v>
      </c>
      <c r="B14">
        <v>490</v>
      </c>
      <c r="C14" t="s">
        <v>32</v>
      </c>
      <c r="D14" t="s">
        <v>33</v>
      </c>
      <c r="E14" t="s">
        <v>34</v>
      </c>
      <c r="F14" t="s">
        <v>35</v>
      </c>
      <c r="G14" t="str">
        <f>"201410006074"</f>
        <v>201410006074</v>
      </c>
      <c r="H14" t="s">
        <v>36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 t="s">
        <v>36</v>
      </c>
    </row>
    <row r="15" spans="1:21" x14ac:dyDescent="0.25">
      <c r="H15">
        <v>302</v>
      </c>
    </row>
    <row r="16" spans="1:21" x14ac:dyDescent="0.25">
      <c r="A16">
        <v>5</v>
      </c>
      <c r="B16">
        <v>85</v>
      </c>
      <c r="C16" t="s">
        <v>37</v>
      </c>
      <c r="D16" t="s">
        <v>33</v>
      </c>
      <c r="E16" t="s">
        <v>38</v>
      </c>
      <c r="F16" t="s">
        <v>39</v>
      </c>
      <c r="G16" t="str">
        <f>"201506001575"</f>
        <v>201506001575</v>
      </c>
      <c r="H16" t="s">
        <v>40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 t="s">
        <v>40</v>
      </c>
    </row>
    <row r="17" spans="1:21" x14ac:dyDescent="0.25">
      <c r="H17">
        <v>302</v>
      </c>
    </row>
    <row r="18" spans="1:21" x14ac:dyDescent="0.25">
      <c r="A18">
        <v>6</v>
      </c>
      <c r="B18">
        <v>314</v>
      </c>
      <c r="C18" t="s">
        <v>41</v>
      </c>
      <c r="D18" t="s">
        <v>42</v>
      </c>
      <c r="E18" t="s">
        <v>43</v>
      </c>
      <c r="F18" t="s">
        <v>44</v>
      </c>
      <c r="G18" t="str">
        <f>"201504000165"</f>
        <v>201504000165</v>
      </c>
      <c r="H18" t="s">
        <v>45</v>
      </c>
      <c r="I18">
        <v>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 t="s">
        <v>46</v>
      </c>
    </row>
    <row r="19" spans="1:21" x14ac:dyDescent="0.25">
      <c r="H19" t="s">
        <v>47</v>
      </c>
    </row>
    <row r="20" spans="1:21" x14ac:dyDescent="0.25">
      <c r="A20">
        <v>7</v>
      </c>
      <c r="B20">
        <v>243</v>
      </c>
      <c r="C20" t="s">
        <v>48</v>
      </c>
      <c r="D20" t="s">
        <v>49</v>
      </c>
      <c r="E20" t="s">
        <v>50</v>
      </c>
      <c r="F20" t="s">
        <v>51</v>
      </c>
      <c r="G20" t="str">
        <f>"201507003957"</f>
        <v>201507003957</v>
      </c>
      <c r="H20">
        <v>935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1</v>
      </c>
      <c r="U20">
        <v>935</v>
      </c>
    </row>
    <row r="21" spans="1:21" x14ac:dyDescent="0.25">
      <c r="H21" t="s">
        <v>52</v>
      </c>
    </row>
    <row r="22" spans="1:21" x14ac:dyDescent="0.25">
      <c r="A22">
        <v>8</v>
      </c>
      <c r="B22">
        <v>576</v>
      </c>
      <c r="C22" t="s">
        <v>53</v>
      </c>
      <c r="D22" t="s">
        <v>54</v>
      </c>
      <c r="E22" t="s">
        <v>21</v>
      </c>
      <c r="F22" t="s">
        <v>55</v>
      </c>
      <c r="G22" t="str">
        <f>"00218369"</f>
        <v>00218369</v>
      </c>
      <c r="H22">
        <v>935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>
        <v>935</v>
      </c>
    </row>
    <row r="23" spans="1:21" x14ac:dyDescent="0.25">
      <c r="H23">
        <v>302</v>
      </c>
    </row>
    <row r="24" spans="1:21" x14ac:dyDescent="0.25">
      <c r="A24">
        <v>9</v>
      </c>
      <c r="B24">
        <v>267</v>
      </c>
      <c r="C24" t="s">
        <v>56</v>
      </c>
      <c r="D24" t="s">
        <v>57</v>
      </c>
      <c r="E24" t="s">
        <v>58</v>
      </c>
      <c r="F24" t="s">
        <v>59</v>
      </c>
      <c r="G24" t="str">
        <f>"201506000848"</f>
        <v>201506000848</v>
      </c>
      <c r="H24" t="s">
        <v>60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2</v>
      </c>
      <c r="U24" t="s">
        <v>60</v>
      </c>
    </row>
    <row r="25" spans="1:21" x14ac:dyDescent="0.25">
      <c r="H25">
        <v>302</v>
      </c>
    </row>
    <row r="26" spans="1:21" x14ac:dyDescent="0.25">
      <c r="A26">
        <v>10</v>
      </c>
      <c r="B26">
        <v>144</v>
      </c>
      <c r="C26" t="s">
        <v>61</v>
      </c>
      <c r="D26" t="s">
        <v>62</v>
      </c>
      <c r="E26" t="s">
        <v>33</v>
      </c>
      <c r="F26" t="s">
        <v>63</v>
      </c>
      <c r="G26" t="str">
        <f>"201409000482"</f>
        <v>201409000482</v>
      </c>
      <c r="H26" t="s">
        <v>64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 t="s">
        <v>65</v>
      </c>
    </row>
    <row r="27" spans="1:21" x14ac:dyDescent="0.25">
      <c r="H27">
        <v>302</v>
      </c>
    </row>
    <row r="28" spans="1:21" x14ac:dyDescent="0.25">
      <c r="A28">
        <v>11</v>
      </c>
      <c r="B28">
        <v>537</v>
      </c>
      <c r="C28" t="s">
        <v>66</v>
      </c>
      <c r="D28" t="s">
        <v>67</v>
      </c>
      <c r="E28" t="s">
        <v>43</v>
      </c>
      <c r="F28" t="s">
        <v>68</v>
      </c>
      <c r="G28" t="str">
        <f>"201409004884"</f>
        <v>201409004884</v>
      </c>
      <c r="H28">
        <v>660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1</v>
      </c>
      <c r="U28">
        <v>810</v>
      </c>
    </row>
    <row r="29" spans="1:21" x14ac:dyDescent="0.25">
      <c r="H29">
        <v>302</v>
      </c>
    </row>
    <row r="30" spans="1:21" x14ac:dyDescent="0.25">
      <c r="A30">
        <v>12</v>
      </c>
      <c r="B30">
        <v>351</v>
      </c>
      <c r="C30" t="s">
        <v>69</v>
      </c>
      <c r="D30" t="s">
        <v>28</v>
      </c>
      <c r="E30" t="s">
        <v>22</v>
      </c>
      <c r="F30" t="s">
        <v>70</v>
      </c>
      <c r="G30" t="str">
        <f>"00220049"</f>
        <v>00220049</v>
      </c>
      <c r="H30">
        <v>781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2</v>
      </c>
      <c r="U30">
        <v>781</v>
      </c>
    </row>
    <row r="31" spans="1:21" x14ac:dyDescent="0.25">
      <c r="H31" t="s">
        <v>71</v>
      </c>
    </row>
    <row r="32" spans="1:21" x14ac:dyDescent="0.25">
      <c r="A32">
        <v>13</v>
      </c>
      <c r="B32">
        <v>162</v>
      </c>
      <c r="C32" t="s">
        <v>72</v>
      </c>
      <c r="D32" t="s">
        <v>50</v>
      </c>
      <c r="E32" t="s">
        <v>22</v>
      </c>
      <c r="F32" t="s">
        <v>73</v>
      </c>
      <c r="G32" t="str">
        <f>"00219337"</f>
        <v>00219337</v>
      </c>
      <c r="H32">
        <v>770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0</v>
      </c>
      <c r="U32">
        <v>770</v>
      </c>
    </row>
    <row r="33" spans="1:21" x14ac:dyDescent="0.25">
      <c r="H33">
        <v>302</v>
      </c>
    </row>
    <row r="34" spans="1:21" x14ac:dyDescent="0.25">
      <c r="A34">
        <v>14</v>
      </c>
      <c r="B34">
        <v>268</v>
      </c>
      <c r="C34" t="s">
        <v>74</v>
      </c>
      <c r="D34" t="s">
        <v>75</v>
      </c>
      <c r="E34" t="s">
        <v>76</v>
      </c>
      <c r="F34" t="s">
        <v>77</v>
      </c>
      <c r="G34" t="str">
        <f>"00219665"</f>
        <v>00219665</v>
      </c>
      <c r="H34">
        <v>759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>
        <v>759</v>
      </c>
    </row>
    <row r="35" spans="1:21" x14ac:dyDescent="0.25">
      <c r="H35">
        <v>302</v>
      </c>
    </row>
    <row r="36" spans="1:21" x14ac:dyDescent="0.25">
      <c r="A36">
        <v>15</v>
      </c>
      <c r="B36">
        <v>26</v>
      </c>
      <c r="C36" t="s">
        <v>78</v>
      </c>
      <c r="D36" t="s">
        <v>79</v>
      </c>
      <c r="E36" t="s">
        <v>57</v>
      </c>
      <c r="F36" t="s">
        <v>80</v>
      </c>
      <c r="G36" t="str">
        <f>"00220040"</f>
        <v>00220040</v>
      </c>
      <c r="H36" t="s">
        <v>81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 t="s">
        <v>81</v>
      </c>
    </row>
    <row r="37" spans="1:21" x14ac:dyDescent="0.25">
      <c r="H37" t="s">
        <v>82</v>
      </c>
    </row>
    <row r="38" spans="1:21" x14ac:dyDescent="0.25">
      <c r="A38">
        <v>16</v>
      </c>
      <c r="B38">
        <v>335</v>
      </c>
      <c r="C38" t="s">
        <v>83</v>
      </c>
      <c r="D38" t="s">
        <v>84</v>
      </c>
      <c r="E38" t="s">
        <v>33</v>
      </c>
      <c r="F38" t="s">
        <v>85</v>
      </c>
      <c r="G38" t="str">
        <f>"201604003192"</f>
        <v>201604003192</v>
      </c>
      <c r="H38" t="s">
        <v>86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0</v>
      </c>
      <c r="U38" t="s">
        <v>86</v>
      </c>
    </row>
    <row r="39" spans="1:21" x14ac:dyDescent="0.25">
      <c r="H39" t="s">
        <v>87</v>
      </c>
    </row>
    <row r="40" spans="1:21" x14ac:dyDescent="0.25">
      <c r="A40">
        <v>17</v>
      </c>
      <c r="B40">
        <v>638</v>
      </c>
      <c r="C40" t="s">
        <v>88</v>
      </c>
      <c r="D40" t="s">
        <v>75</v>
      </c>
      <c r="E40" t="s">
        <v>58</v>
      </c>
      <c r="F40" t="s">
        <v>89</v>
      </c>
      <c r="G40" t="str">
        <f>"00148784"</f>
        <v>00148784</v>
      </c>
      <c r="H40">
        <v>715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0</v>
      </c>
      <c r="U40">
        <v>715</v>
      </c>
    </row>
    <row r="41" spans="1:21" x14ac:dyDescent="0.25">
      <c r="H41">
        <v>302</v>
      </c>
    </row>
    <row r="42" spans="1:21" x14ac:dyDescent="0.25">
      <c r="A42">
        <v>18</v>
      </c>
      <c r="B42">
        <v>28</v>
      </c>
      <c r="C42" t="s">
        <v>90</v>
      </c>
      <c r="D42" t="s">
        <v>91</v>
      </c>
      <c r="E42" t="s">
        <v>21</v>
      </c>
      <c r="F42" t="s">
        <v>92</v>
      </c>
      <c r="G42" t="str">
        <f>"00141417"</f>
        <v>00141417</v>
      </c>
      <c r="H42" t="s">
        <v>93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2</v>
      </c>
      <c r="U42" t="s">
        <v>93</v>
      </c>
    </row>
    <row r="43" spans="1:21" x14ac:dyDescent="0.25">
      <c r="H43">
        <v>302</v>
      </c>
    </row>
    <row r="44" spans="1:21" x14ac:dyDescent="0.25">
      <c r="A44">
        <v>19</v>
      </c>
      <c r="B44">
        <v>11</v>
      </c>
      <c r="C44" t="s">
        <v>94</v>
      </c>
      <c r="D44" t="s">
        <v>95</v>
      </c>
      <c r="E44" t="s">
        <v>21</v>
      </c>
      <c r="F44" t="s">
        <v>96</v>
      </c>
      <c r="G44" t="str">
        <f>"201409002474"</f>
        <v>201409002474</v>
      </c>
      <c r="H44" t="s">
        <v>93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0</v>
      </c>
      <c r="U44" t="s">
        <v>93</v>
      </c>
    </row>
    <row r="45" spans="1:21" x14ac:dyDescent="0.25">
      <c r="H45">
        <v>302</v>
      </c>
    </row>
    <row r="46" spans="1:21" x14ac:dyDescent="0.25">
      <c r="A46">
        <v>20</v>
      </c>
      <c r="B46">
        <v>80</v>
      </c>
      <c r="C46" t="s">
        <v>97</v>
      </c>
      <c r="D46" t="s">
        <v>75</v>
      </c>
      <c r="E46" t="s">
        <v>98</v>
      </c>
      <c r="F46" t="s">
        <v>99</v>
      </c>
      <c r="G46" t="str">
        <f>"201410005999"</f>
        <v>201410005999</v>
      </c>
      <c r="H46">
        <v>660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2</v>
      </c>
      <c r="U46">
        <v>660</v>
      </c>
    </row>
    <row r="47" spans="1:21" x14ac:dyDescent="0.25">
      <c r="H47" t="s">
        <v>87</v>
      </c>
    </row>
    <row r="48" spans="1:21" x14ac:dyDescent="0.25">
      <c r="A48">
        <v>21</v>
      </c>
      <c r="B48">
        <v>330</v>
      </c>
      <c r="C48" t="s">
        <v>100</v>
      </c>
      <c r="D48" t="s">
        <v>101</v>
      </c>
      <c r="E48" t="s">
        <v>50</v>
      </c>
      <c r="F48" t="s">
        <v>102</v>
      </c>
      <c r="G48" t="str">
        <f>"00016014"</f>
        <v>00016014</v>
      </c>
      <c r="H48">
        <v>550</v>
      </c>
      <c r="I48">
        <v>0</v>
      </c>
      <c r="J48">
        <v>70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>
        <v>620</v>
      </c>
    </row>
    <row r="49" spans="1:21" x14ac:dyDescent="0.25">
      <c r="H49">
        <v>302</v>
      </c>
    </row>
    <row r="50" spans="1:21" x14ac:dyDescent="0.25">
      <c r="A50">
        <v>22</v>
      </c>
      <c r="B50">
        <v>412</v>
      </c>
      <c r="C50" t="s">
        <v>103</v>
      </c>
      <c r="D50" t="s">
        <v>104</v>
      </c>
      <c r="E50" t="s">
        <v>105</v>
      </c>
      <c r="F50" t="s">
        <v>106</v>
      </c>
      <c r="G50" t="str">
        <f>"00221645"</f>
        <v>00221645</v>
      </c>
      <c r="H50" t="s">
        <v>107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 t="s">
        <v>107</v>
      </c>
    </row>
    <row r="51" spans="1:21" x14ac:dyDescent="0.25">
      <c r="H51">
        <v>302</v>
      </c>
    </row>
    <row r="52" spans="1:21" x14ac:dyDescent="0.25">
      <c r="A52">
        <v>23</v>
      </c>
      <c r="B52">
        <v>322</v>
      </c>
      <c r="C52" t="s">
        <v>108</v>
      </c>
      <c r="D52" t="s">
        <v>109</v>
      </c>
      <c r="E52" t="s">
        <v>58</v>
      </c>
      <c r="F52" t="s">
        <v>110</v>
      </c>
      <c r="G52" t="str">
        <f>"00218972"</f>
        <v>00218972</v>
      </c>
      <c r="H52">
        <v>594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1</v>
      </c>
      <c r="U52">
        <v>594</v>
      </c>
    </row>
    <row r="53" spans="1:21" x14ac:dyDescent="0.25">
      <c r="H53">
        <v>302</v>
      </c>
    </row>
    <row r="54" spans="1:21" x14ac:dyDescent="0.25">
      <c r="A54">
        <v>24</v>
      </c>
      <c r="B54">
        <v>66</v>
      </c>
      <c r="C54" t="s">
        <v>111</v>
      </c>
      <c r="D54" t="s">
        <v>112</v>
      </c>
      <c r="E54" t="s">
        <v>113</v>
      </c>
      <c r="F54" t="s">
        <v>114</v>
      </c>
      <c r="G54" t="str">
        <f>"00221427"</f>
        <v>00221427</v>
      </c>
      <c r="H54">
        <v>550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2</v>
      </c>
      <c r="U54">
        <v>550</v>
      </c>
    </row>
    <row r="55" spans="1:21" x14ac:dyDescent="0.25">
      <c r="H55">
        <v>302</v>
      </c>
    </row>
    <row r="57" spans="1:21" x14ac:dyDescent="0.25">
      <c r="A57" t="s">
        <v>115</v>
      </c>
    </row>
    <row r="58" spans="1:21" x14ac:dyDescent="0.25">
      <c r="A58" t="s">
        <v>116</v>
      </c>
    </row>
    <row r="59" spans="1:21" x14ac:dyDescent="0.25">
      <c r="A59" t="s">
        <v>117</v>
      </c>
    </row>
    <row r="60" spans="1:21" x14ac:dyDescent="0.25">
      <c r="A60" t="s">
        <v>118</v>
      </c>
    </row>
    <row r="61" spans="1:21" x14ac:dyDescent="0.25">
      <c r="A61" t="s">
        <v>119</v>
      </c>
    </row>
    <row r="62" spans="1:21" x14ac:dyDescent="0.25">
      <c r="A62" t="s">
        <v>120</v>
      </c>
    </row>
    <row r="63" spans="1:21" x14ac:dyDescent="0.25">
      <c r="A63" t="s">
        <v>121</v>
      </c>
    </row>
    <row r="64" spans="1:21" x14ac:dyDescent="0.25">
      <c r="A64" t="s">
        <v>122</v>
      </c>
    </row>
    <row r="65" spans="1:1" x14ac:dyDescent="0.25">
      <c r="A65" t="s">
        <v>123</v>
      </c>
    </row>
    <row r="66" spans="1:1" x14ac:dyDescent="0.25">
      <c r="A66" t="s">
        <v>124</v>
      </c>
    </row>
    <row r="67" spans="1:1" x14ac:dyDescent="0.25">
      <c r="A67" t="s">
        <v>125</v>
      </c>
    </row>
    <row r="68" spans="1:1" x14ac:dyDescent="0.25">
      <c r="A68" t="s">
        <v>126</v>
      </c>
    </row>
    <row r="69" spans="1:1" x14ac:dyDescent="0.25">
      <c r="A69" t="s">
        <v>127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2018-06-26T11:11:53Z</dcterms:created>
  <dcterms:modified xsi:type="dcterms:W3CDTF">2018-06-26T11:11:54Z</dcterms:modified>
</cp:coreProperties>
</file>