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44" i="1" l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<sst xmlns="http://schemas.openxmlformats.org/spreadsheetml/2006/main" count="145" uniqueCount="128">
  <si>
    <t>ΠΛΗΡΩΣΗ ΘΕΣΕΩΝ ΜΕ ΣΕΙΡΑ ΠΡΟΤΕΡΑΙΟΤΗΤΑΣ (ΑΡΘΡΟ 18/Ν. 2190/1994) ΠΡΟΚΗΡΥΞΗ : 13Κ/2017</t>
  </si>
  <si>
    <t>ΣΕΙΡΑ ΚΑΤΑΤΑΞΗΣ (ΚΥΡΙΟΣ)</t>
  </si>
  <si>
    <t>ΠΑΝΕΠΙΣΤΗΜΙΑΚΗΣ ΕΚΠΑΙΔΕΥΣΗΣ (ΠΕ)</t>
  </si>
  <si>
    <t>ΓΕΝΙΚΕΣ ΘΕΣΕΙΣ ΜΕ ΕΜΠΕΙΡΙΑ</t>
  </si>
  <si>
    <t>ΠΕ ΠΑΙΔΟΨΥΧΙΑΤΡΩΝ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</si>
  <si>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</si>
  <si>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</si>
  <si>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</si>
  <si>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</si>
  <si>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</si>
  <si>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</si>
  <si>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</si>
  <si>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</si>
  <si>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ΓΙΑΝΝΑΚΟΠΟΥΛΟΣ</t>
  </si>
  <si>
    <t>ΓΕΩΡΓΙΟΣ</t>
  </si>
  <si>
    <t>ΠΑΝΑΓΙΩΤΗΣ</t>
  </si>
  <si>
    <t>ΑΚ713682</t>
  </si>
  <si>
    <t>837,1</t>
  </si>
  <si>
    <t>2060,1</t>
  </si>
  <si>
    <t>510-511</t>
  </si>
  <si>
    <t>ΠΑΛΛΗΣ</t>
  </si>
  <si>
    <t>ΕΛΕΥΘΕΡΙΟΣ</t>
  </si>
  <si>
    <t>ΑΚ760498</t>
  </si>
  <si>
    <t>782,1</t>
  </si>
  <si>
    <t>ΜΕΝΤΗ</t>
  </si>
  <si>
    <t>ΑΙΚΑΤΕΡΙΝΗ</t>
  </si>
  <si>
    <t>ΧΡΗΣΤΟΣ</t>
  </si>
  <si>
    <t>ΑΝ246126</t>
  </si>
  <si>
    <t>756,8</t>
  </si>
  <si>
    <t>1744,8</t>
  </si>
  <si>
    <t>ΚΑΤΑΤΣΗ</t>
  </si>
  <si>
    <t>ΝΙΚΟΛΑΟΣ</t>
  </si>
  <si>
    <t>ΑΗ001366</t>
  </si>
  <si>
    <t>808,5</t>
  </si>
  <si>
    <t>1546,5</t>
  </si>
  <si>
    <t>ΗΛΙΑΔΟΥ</t>
  </si>
  <si>
    <t>ΑΓΓΕΛΙΚΗ</t>
  </si>
  <si>
    <t>ΠΛΑΤΩΝ</t>
  </si>
  <si>
    <t>Ξ287121</t>
  </si>
  <si>
    <t>925,1</t>
  </si>
  <si>
    <t>1541,1</t>
  </si>
  <si>
    <t>ΔΕΛΗΓΙΑΝΝΗ</t>
  </si>
  <si>
    <t>ΕΥΘΥΜΙΑ</t>
  </si>
  <si>
    <t>ΔΗΜΗΤΡΙΟΣ</t>
  </si>
  <si>
    <t>Χ747211</t>
  </si>
  <si>
    <t>721,6</t>
  </si>
  <si>
    <t>1481,6</t>
  </si>
  <si>
    <t>508-511-509-510</t>
  </si>
  <si>
    <t>ΜΕΝΟΥΝΟΥ</t>
  </si>
  <si>
    <t>ΧΑΙΔΩ</t>
  </si>
  <si>
    <t>ΚΩΝΣΤΑΝΤΙΝΟΣ</t>
  </si>
  <si>
    <t>ΑΒ750597</t>
  </si>
  <si>
    <t>690,8</t>
  </si>
  <si>
    <t>1348,8</t>
  </si>
  <si>
    <t>ΤΣΟΥΓΚΟΥ</t>
  </si>
  <si>
    <t>ΜΑΡΙΑ</t>
  </si>
  <si>
    <t>ΜΕΛΕΤΙΟΣ</t>
  </si>
  <si>
    <t>ΑΚ484130</t>
  </si>
  <si>
    <t>ΑΡΓΥΡΙΟΥ</t>
  </si>
  <si>
    <t>ΕΥΑΓΓΕΛΙΑ</t>
  </si>
  <si>
    <t>ΑΡΓΥΡΙΟΣ</t>
  </si>
  <si>
    <t>ΑΗ607557</t>
  </si>
  <si>
    <t>1336,1</t>
  </si>
  <si>
    <t>511-510</t>
  </si>
  <si>
    <t>ΑΜΒΡΟΣΙΟΣ</t>
  </si>
  <si>
    <t>Π279381</t>
  </si>
  <si>
    <t>Κονδύλη</t>
  </si>
  <si>
    <t>Βασιλική</t>
  </si>
  <si>
    <t>ΓΕΏΡΓΙΟΣ</t>
  </si>
  <si>
    <t>ΑΒ066834</t>
  </si>
  <si>
    <t>ΜΠΕΚΙΑΡΗ</t>
  </si>
  <si>
    <t>ΕΛΕΝΗ</t>
  </si>
  <si>
    <t>ΗΛΙΑΣ</t>
  </si>
  <si>
    <t>ΑΙ030891</t>
  </si>
  <si>
    <t>806,3</t>
  </si>
  <si>
    <t>1183,3</t>
  </si>
  <si>
    <t>ΠΕΡΣΕΦΟΝΗ</t>
  </si>
  <si>
    <t>ΕΥΡΥΔΙΚΗ</t>
  </si>
  <si>
    <t>ΠΕΤΡΟΣ</t>
  </si>
  <si>
    <t>ΑΕ710199</t>
  </si>
  <si>
    <t>866,8</t>
  </si>
  <si>
    <t>1091,8</t>
  </si>
  <si>
    <t>ΔΟΥΓΑΛΗ</t>
  </si>
  <si>
    <t>ΑΝΑΣΤΑΣΙΑ</t>
  </si>
  <si>
    <t>ΒΑΣΙΛΕΙΟΣ</t>
  </si>
  <si>
    <t>ΑΗ 122716</t>
  </si>
  <si>
    <t>795,3</t>
  </si>
  <si>
    <t>1090,3</t>
  </si>
  <si>
    <t>ΓΕΩΡΓΑΚΟΠΟΥΛΟΥ</t>
  </si>
  <si>
    <t>ΛΟΥΚΙΑ</t>
  </si>
  <si>
    <t>ΑΗ086264</t>
  </si>
  <si>
    <t>511-510-509-508</t>
  </si>
  <si>
    <t>ΚΟΥΒΕΛΟΥ</t>
  </si>
  <si>
    <t>ΕΙΡΗΝΗ</t>
  </si>
  <si>
    <t>ΑΜ555405</t>
  </si>
  <si>
    <t>700,7</t>
  </si>
  <si>
    <t>841,7</t>
  </si>
  <si>
    <t>ΚΑΛΟΓΕΡΟΣ</t>
  </si>
  <si>
    <t>ΙΩΑΝΝΗΣ</t>
  </si>
  <si>
    <t>ΑΗ224425</t>
  </si>
  <si>
    <t>717,2</t>
  </si>
  <si>
    <t>817,2</t>
  </si>
  <si>
    <t>ΔΑΒΙΛΛΑ</t>
  </si>
  <si>
    <t>ΕΥΔΟΚΙΑ</t>
  </si>
  <si>
    <t>ΦΩΤΙΟΣ</t>
  </si>
  <si>
    <t>Π5324228</t>
  </si>
  <si>
    <t>ΙΩΑΝΝΙΔΟΥ</t>
  </si>
  <si>
    <t>ΑΖ105137</t>
  </si>
  <si>
    <t>727,1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</si>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</sst>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5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435</v>
      </c>
      <c r="C8" t="s">
        <v>13</v>
      </c>
      <c r="D8" t="s">
        <v>14</v>
      </c>
      <c r="E8" t="s">
        <v>15</v>
      </c>
      <c r="F8" t="s">
        <v>16</v>
      </c>
      <c r="G8" t="str">
        <f>"200802011037"</f>
        <v>200802011037</v>
      </c>
      <c r="H8" t="s">
        <v>17</v>
      </c>
      <c r="I8">
        <v>0</v>
      </c>
      <c r="J8">
        <v>400</v>
      </c>
      <c r="K8">
        <v>0</v>
      </c>
      <c r="L8">
        <v>200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79</v>
      </c>
      <c r="W8">
        <v>553</v>
      </c>
      <c r="X8">
        <v>0</v>
      </c>
      <c r="Z8">
        <v>0</v>
      </c>
      <c r="AA8" t="s">
        <v>18</v>
      </c>
    </row>
    <row r="9" spans="1:27" x14ac:dyDescent="0.25">
      <c r="H9" t="s">
        <v>19</v>
      </c>
    </row>
    <row r="10" spans="1:27" x14ac:dyDescent="0.25">
      <c r="A10">
        <v>2</v>
      </c>
      <c r="B10">
        <v>660</v>
      </c>
      <c r="C10" t="s">
        <v>20</v>
      </c>
      <c r="D10" t="s">
        <v>21</v>
      </c>
      <c r="E10" t="s">
        <v>14</v>
      </c>
      <c r="F10" t="s">
        <v>22</v>
      </c>
      <c r="G10" t="str">
        <f>"00226790"</f>
        <v>00226790</v>
      </c>
      <c r="H10" t="s">
        <v>23</v>
      </c>
      <c r="I10">
        <v>0</v>
      </c>
      <c r="J10">
        <v>400</v>
      </c>
      <c r="K10">
        <v>0</v>
      </c>
      <c r="L10">
        <v>260</v>
      </c>
      <c r="M10">
        <v>0</v>
      </c>
      <c r="N10">
        <v>30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0</v>
      </c>
      <c r="AA10" t="s">
        <v>18</v>
      </c>
    </row>
    <row r="11" spans="1:27" x14ac:dyDescent="0.25">
      <c r="H11">
        <v>510</v>
      </c>
    </row>
    <row r="12" spans="1:27" x14ac:dyDescent="0.25">
      <c r="A12">
        <v>3</v>
      </c>
      <c r="B12">
        <v>487</v>
      </c>
      <c r="C12" t="s">
        <v>24</v>
      </c>
      <c r="D12" t="s">
        <v>25</v>
      </c>
      <c r="E12" t="s">
        <v>26</v>
      </c>
      <c r="F12" t="s">
        <v>27</v>
      </c>
      <c r="G12" t="str">
        <f>"00223881"</f>
        <v>00223881</v>
      </c>
      <c r="H12" t="s">
        <v>28</v>
      </c>
      <c r="I12">
        <v>0</v>
      </c>
      <c r="J12">
        <v>400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 t="s">
        <v>29</v>
      </c>
    </row>
    <row r="13" spans="1:27" x14ac:dyDescent="0.25">
      <c r="H13">
        <v>508</v>
      </c>
    </row>
    <row r="14" spans="1:27" x14ac:dyDescent="0.25">
      <c r="A14">
        <v>4</v>
      </c>
      <c r="B14">
        <v>448</v>
      </c>
      <c r="C14" t="s">
        <v>30</v>
      </c>
      <c r="D14" t="s">
        <v>25</v>
      </c>
      <c r="E14" t="s">
        <v>31</v>
      </c>
      <c r="F14" t="s">
        <v>32</v>
      </c>
      <c r="G14" t="str">
        <f>"00223221"</f>
        <v>00223221</v>
      </c>
      <c r="H14" t="s">
        <v>33</v>
      </c>
      <c r="I14">
        <v>0</v>
      </c>
      <c r="J14">
        <v>0</v>
      </c>
      <c r="K14">
        <v>0</v>
      </c>
      <c r="L14">
        <v>0</v>
      </c>
      <c r="M14">
        <v>0</v>
      </c>
      <c r="N14">
        <v>30</v>
      </c>
      <c r="O14">
        <v>50</v>
      </c>
      <c r="P14">
        <v>0</v>
      </c>
      <c r="Q14">
        <v>0</v>
      </c>
      <c r="R14">
        <v>0</v>
      </c>
      <c r="S14">
        <v>0</v>
      </c>
      <c r="T14">
        <v>70</v>
      </c>
      <c r="U14">
        <v>0</v>
      </c>
      <c r="V14">
        <v>84</v>
      </c>
      <c r="W14">
        <v>588</v>
      </c>
      <c r="X14">
        <v>0</v>
      </c>
      <c r="Z14">
        <v>0</v>
      </c>
      <c r="AA14" t="s">
        <v>34</v>
      </c>
    </row>
    <row r="15" spans="1:27" x14ac:dyDescent="0.25">
      <c r="H15">
        <v>508</v>
      </c>
    </row>
    <row r="16" spans="1:27" x14ac:dyDescent="0.25">
      <c r="A16">
        <v>5</v>
      </c>
      <c r="B16">
        <v>94</v>
      </c>
      <c r="C16" t="s">
        <v>35</v>
      </c>
      <c r="D16" t="s">
        <v>36</v>
      </c>
      <c r="E16" t="s">
        <v>37</v>
      </c>
      <c r="F16" t="s">
        <v>38</v>
      </c>
      <c r="G16" t="str">
        <f>"00226779"</f>
        <v>00226779</v>
      </c>
      <c r="H16" t="s">
        <v>39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70</v>
      </c>
      <c r="R16">
        <v>0</v>
      </c>
      <c r="S16">
        <v>0</v>
      </c>
      <c r="T16">
        <v>0</v>
      </c>
      <c r="U16">
        <v>0</v>
      </c>
      <c r="V16">
        <v>78</v>
      </c>
      <c r="W16">
        <v>546</v>
      </c>
      <c r="X16">
        <v>0</v>
      </c>
      <c r="Z16">
        <v>0</v>
      </c>
      <c r="AA16" t="s">
        <v>40</v>
      </c>
    </row>
    <row r="17" spans="1:27" x14ac:dyDescent="0.25">
      <c r="H17" t="s">
        <v>19</v>
      </c>
    </row>
    <row r="18" spans="1:27" x14ac:dyDescent="0.25">
      <c r="A18">
        <v>6</v>
      </c>
      <c r="B18">
        <v>651</v>
      </c>
      <c r="C18" t="s">
        <v>41</v>
      </c>
      <c r="D18" t="s">
        <v>42</v>
      </c>
      <c r="E18" t="s">
        <v>43</v>
      </c>
      <c r="F18" t="s">
        <v>44</v>
      </c>
      <c r="G18" t="str">
        <f>"00222888"</f>
        <v>00222888</v>
      </c>
      <c r="H18" t="s">
        <v>45</v>
      </c>
      <c r="I18">
        <v>0</v>
      </c>
      <c r="J18">
        <v>0</v>
      </c>
      <c r="K18">
        <v>0</v>
      </c>
      <c r="L18">
        <v>200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70</v>
      </c>
      <c r="W18">
        <v>490</v>
      </c>
      <c r="X18">
        <v>0</v>
      </c>
      <c r="Z18">
        <v>0</v>
      </c>
      <c r="AA18" t="s">
        <v>46</v>
      </c>
    </row>
    <row r="19" spans="1:27" x14ac:dyDescent="0.25">
      <c r="H19" t="s">
        <v>47</v>
      </c>
    </row>
    <row r="20" spans="1:27" x14ac:dyDescent="0.25">
      <c r="A20">
        <v>7</v>
      </c>
      <c r="B20">
        <v>351</v>
      </c>
      <c r="C20" t="s">
        <v>48</v>
      </c>
      <c r="D20" t="s">
        <v>49</v>
      </c>
      <c r="E20" t="s">
        <v>50</v>
      </c>
      <c r="F20" t="s">
        <v>51</v>
      </c>
      <c r="G20" t="str">
        <f>"00223158"</f>
        <v>00223158</v>
      </c>
      <c r="H20" t="s">
        <v>52</v>
      </c>
      <c r="I20">
        <v>0</v>
      </c>
      <c r="J20">
        <v>0</v>
      </c>
      <c r="K20">
        <v>0</v>
      </c>
      <c r="L20">
        <v>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 t="s">
        <v>53</v>
      </c>
    </row>
    <row r="21" spans="1:27" x14ac:dyDescent="0.25">
      <c r="H21">
        <v>508</v>
      </c>
    </row>
    <row r="22" spans="1:27" x14ac:dyDescent="0.25">
      <c r="A22">
        <v>8</v>
      </c>
      <c r="B22">
        <v>781</v>
      </c>
      <c r="C22" t="s">
        <v>54</v>
      </c>
      <c r="D22" t="s">
        <v>55</v>
      </c>
      <c r="E22" t="s">
        <v>56</v>
      </c>
      <c r="F22" t="s">
        <v>57</v>
      </c>
      <c r="G22" t="str">
        <f>"00223829"</f>
        <v>00223829</v>
      </c>
      <c r="H22">
        <v>781</v>
      </c>
      <c r="I22">
        <v>0</v>
      </c>
      <c r="J22">
        <v>0</v>
      </c>
      <c r="K22">
        <v>0</v>
      </c>
      <c r="L22">
        <v>0</v>
      </c>
      <c r="M22">
        <v>0</v>
      </c>
      <c r="N22">
        <v>70</v>
      </c>
      <c r="O22">
        <v>30</v>
      </c>
      <c r="P22">
        <v>0</v>
      </c>
      <c r="Q22">
        <v>30</v>
      </c>
      <c r="R22">
        <v>0</v>
      </c>
      <c r="S22">
        <v>0</v>
      </c>
      <c r="T22">
        <v>0</v>
      </c>
      <c r="U22">
        <v>0</v>
      </c>
      <c r="V22">
        <v>61</v>
      </c>
      <c r="W22">
        <v>427</v>
      </c>
      <c r="X22">
        <v>0</v>
      </c>
      <c r="Z22">
        <v>0</v>
      </c>
      <c r="AA22">
        <v>1338</v>
      </c>
    </row>
    <row r="23" spans="1:27" x14ac:dyDescent="0.25">
      <c r="H23" t="s">
        <v>19</v>
      </c>
    </row>
    <row r="24" spans="1:27" x14ac:dyDescent="0.25">
      <c r="A24">
        <v>9</v>
      </c>
      <c r="B24">
        <v>217</v>
      </c>
      <c r="C24" t="s">
        <v>58</v>
      </c>
      <c r="D24" t="s">
        <v>59</v>
      </c>
      <c r="E24" t="s">
        <v>60</v>
      </c>
      <c r="F24" t="s">
        <v>61</v>
      </c>
      <c r="G24" t="str">
        <f>"00225894"</f>
        <v>00225894</v>
      </c>
      <c r="H24" t="s">
        <v>17</v>
      </c>
      <c r="I24">
        <v>0</v>
      </c>
      <c r="J24">
        <v>0</v>
      </c>
      <c r="K24">
        <v>0</v>
      </c>
      <c r="L24">
        <v>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67</v>
      </c>
      <c r="W24">
        <v>469</v>
      </c>
      <c r="X24">
        <v>0</v>
      </c>
      <c r="Z24">
        <v>0</v>
      </c>
      <c r="AA24" t="s">
        <v>62</v>
      </c>
    </row>
    <row r="25" spans="1:27" x14ac:dyDescent="0.25">
      <c r="H25" t="s">
        <v>63</v>
      </c>
    </row>
    <row r="26" spans="1:27" x14ac:dyDescent="0.25">
      <c r="A26">
        <v>10</v>
      </c>
      <c r="B26">
        <v>426</v>
      </c>
      <c r="C26" t="s">
        <v>64</v>
      </c>
      <c r="D26" t="s">
        <v>31</v>
      </c>
      <c r="E26" t="s">
        <v>14</v>
      </c>
      <c r="F26" t="s">
        <v>65</v>
      </c>
      <c r="G26" t="str">
        <f>"00227349"</f>
        <v>00227349</v>
      </c>
      <c r="H26">
        <v>770</v>
      </c>
      <c r="I26">
        <v>0</v>
      </c>
      <c r="J26">
        <v>0</v>
      </c>
      <c r="K26">
        <v>0</v>
      </c>
      <c r="L26">
        <v>0</v>
      </c>
      <c r="M26">
        <v>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64</v>
      </c>
      <c r="W26">
        <v>448</v>
      </c>
      <c r="X26">
        <v>0</v>
      </c>
      <c r="Z26">
        <v>0</v>
      </c>
      <c r="AA26">
        <v>1248</v>
      </c>
    </row>
    <row r="27" spans="1:27" x14ac:dyDescent="0.25">
      <c r="H27" t="s">
        <v>19</v>
      </c>
    </row>
    <row r="28" spans="1:27" x14ac:dyDescent="0.25">
      <c r="A28">
        <v>11</v>
      </c>
      <c r="B28">
        <v>736</v>
      </c>
      <c r="C28" t="s">
        <v>66</v>
      </c>
      <c r="D28" t="s">
        <v>67</v>
      </c>
      <c r="E28" t="s">
        <v>68</v>
      </c>
      <c r="F28" t="s">
        <v>69</v>
      </c>
      <c r="G28" t="str">
        <f>"00223032"</f>
        <v>00223032</v>
      </c>
      <c r="H28">
        <v>660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1248</v>
      </c>
    </row>
    <row r="29" spans="1:27" x14ac:dyDescent="0.25">
      <c r="H29">
        <v>510</v>
      </c>
    </row>
    <row r="30" spans="1:27" x14ac:dyDescent="0.25">
      <c r="A30">
        <v>12</v>
      </c>
      <c r="B30">
        <v>36</v>
      </c>
      <c r="C30" t="s">
        <v>70</v>
      </c>
      <c r="D30" t="s">
        <v>71</v>
      </c>
      <c r="E30" t="s">
        <v>72</v>
      </c>
      <c r="F30" t="s">
        <v>73</v>
      </c>
      <c r="G30" t="str">
        <f>"00227033"</f>
        <v>00227033</v>
      </c>
      <c r="H30" t="s">
        <v>74</v>
      </c>
      <c r="I30">
        <v>0</v>
      </c>
      <c r="J30">
        <v>0</v>
      </c>
      <c r="K30">
        <v>0</v>
      </c>
      <c r="L30">
        <v>200</v>
      </c>
      <c r="M30">
        <v>0</v>
      </c>
      <c r="N30">
        <v>30</v>
      </c>
      <c r="O30">
        <v>70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11</v>
      </c>
      <c r="W30">
        <v>77</v>
      </c>
      <c r="X30">
        <v>0</v>
      </c>
      <c r="Z30">
        <v>0</v>
      </c>
      <c r="AA30" t="s">
        <v>75</v>
      </c>
    </row>
    <row r="31" spans="1:27" x14ac:dyDescent="0.25">
      <c r="H31">
        <v>510</v>
      </c>
    </row>
    <row r="32" spans="1:27" x14ac:dyDescent="0.25">
      <c r="A32">
        <v>13</v>
      </c>
      <c r="B32">
        <v>400</v>
      </c>
      <c r="C32" t="s">
        <v>76</v>
      </c>
      <c r="D32" t="s">
        <v>77</v>
      </c>
      <c r="E32" t="s">
        <v>78</v>
      </c>
      <c r="F32" t="s">
        <v>79</v>
      </c>
      <c r="G32" t="str">
        <f>"00224589"</f>
        <v>00224589</v>
      </c>
      <c r="H32" t="s">
        <v>80</v>
      </c>
      <c r="I32">
        <v>0</v>
      </c>
      <c r="J32">
        <v>0</v>
      </c>
      <c r="K32">
        <v>0</v>
      </c>
      <c r="L32">
        <v>0</v>
      </c>
      <c r="M32">
        <v>0</v>
      </c>
      <c r="N32">
        <v>70</v>
      </c>
      <c r="O32">
        <v>50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15</v>
      </c>
      <c r="W32">
        <v>105</v>
      </c>
      <c r="X32">
        <v>0</v>
      </c>
      <c r="Z32">
        <v>3</v>
      </c>
      <c r="AA32" t="s">
        <v>81</v>
      </c>
    </row>
    <row r="33" spans="1:27" x14ac:dyDescent="0.25">
      <c r="H33">
        <v>508</v>
      </c>
    </row>
    <row r="34" spans="1:27" x14ac:dyDescent="0.25">
      <c r="A34">
        <v>14</v>
      </c>
      <c r="B34">
        <v>882</v>
      </c>
      <c r="C34" t="s">
        <v>82</v>
      </c>
      <c r="D34" t="s">
        <v>83</v>
      </c>
      <c r="E34" t="s">
        <v>84</v>
      </c>
      <c r="F34" t="s">
        <v>85</v>
      </c>
      <c r="G34" t="str">
        <f>"00227081"</f>
        <v>00227081</v>
      </c>
      <c r="H34" t="s">
        <v>86</v>
      </c>
      <c r="I34">
        <v>0</v>
      </c>
      <c r="J34">
        <v>0</v>
      </c>
      <c r="K34">
        <v>0</v>
      </c>
      <c r="L34">
        <v>0</v>
      </c>
      <c r="M34">
        <v>0</v>
      </c>
      <c r="N34">
        <v>70</v>
      </c>
      <c r="O34">
        <v>50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25</v>
      </c>
      <c r="W34">
        <v>175</v>
      </c>
      <c r="X34">
        <v>0</v>
      </c>
      <c r="Z34">
        <v>0</v>
      </c>
      <c r="AA34" t="s">
        <v>87</v>
      </c>
    </row>
    <row r="35" spans="1:27" x14ac:dyDescent="0.25">
      <c r="H35">
        <v>510</v>
      </c>
    </row>
    <row r="36" spans="1:27" x14ac:dyDescent="0.25">
      <c r="A36">
        <v>15</v>
      </c>
      <c r="B36">
        <v>159</v>
      </c>
      <c r="C36" t="s">
        <v>88</v>
      </c>
      <c r="D36" t="s">
        <v>89</v>
      </c>
      <c r="E36" t="s">
        <v>50</v>
      </c>
      <c r="F36" t="s">
        <v>90</v>
      </c>
      <c r="G36" t="str">
        <f>"00219706"</f>
        <v>00219706</v>
      </c>
      <c r="H36">
        <v>990</v>
      </c>
      <c r="I36">
        <v>0</v>
      </c>
      <c r="J36">
        <v>0</v>
      </c>
      <c r="K36">
        <v>0</v>
      </c>
      <c r="L36">
        <v>0</v>
      </c>
      <c r="M36">
        <v>0</v>
      </c>
      <c r="N36">
        <v>30</v>
      </c>
      <c r="O36">
        <v>0</v>
      </c>
      <c r="P36">
        <v>0</v>
      </c>
      <c r="Q36">
        <v>70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Z36">
        <v>0</v>
      </c>
      <c r="AA36">
        <v>1090</v>
      </c>
    </row>
    <row r="37" spans="1:27" x14ac:dyDescent="0.25">
      <c r="H37" t="s">
        <v>91</v>
      </c>
    </row>
    <row r="38" spans="1:27" x14ac:dyDescent="0.25">
      <c r="A38">
        <v>16</v>
      </c>
      <c r="B38">
        <v>903</v>
      </c>
      <c r="C38" t="s">
        <v>92</v>
      </c>
      <c r="D38" t="s">
        <v>93</v>
      </c>
      <c r="E38" t="s">
        <v>50</v>
      </c>
      <c r="F38" t="s">
        <v>94</v>
      </c>
      <c r="G38" t="str">
        <f>"00224679"</f>
        <v>00224679</v>
      </c>
      <c r="H38" t="s">
        <v>95</v>
      </c>
      <c r="I38">
        <v>0</v>
      </c>
      <c r="J38">
        <v>0</v>
      </c>
      <c r="K38">
        <v>0</v>
      </c>
      <c r="L38">
        <v>0</v>
      </c>
      <c r="M38">
        <v>0</v>
      </c>
      <c r="N38">
        <v>70</v>
      </c>
      <c r="O38">
        <v>50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3</v>
      </c>
      <c r="W38">
        <v>21</v>
      </c>
      <c r="X38">
        <v>0</v>
      </c>
      <c r="Z38">
        <v>0</v>
      </c>
      <c r="AA38" t="s">
        <v>96</v>
      </c>
    </row>
    <row r="39" spans="1:27" x14ac:dyDescent="0.25">
      <c r="H39">
        <v>509</v>
      </c>
    </row>
    <row r="40" spans="1:27" x14ac:dyDescent="0.25">
      <c r="A40">
        <v>17</v>
      </c>
      <c r="B40">
        <v>458</v>
      </c>
      <c r="C40" t="s">
        <v>97</v>
      </c>
      <c r="D40" t="s">
        <v>98</v>
      </c>
      <c r="E40" t="s">
        <v>15</v>
      </c>
      <c r="F40" t="s">
        <v>99</v>
      </c>
      <c r="G40" t="str">
        <f>"201511009654"</f>
        <v>201511009654</v>
      </c>
      <c r="H40" t="s">
        <v>100</v>
      </c>
      <c r="I40">
        <v>0</v>
      </c>
      <c r="J40">
        <v>0</v>
      </c>
      <c r="K40">
        <v>0</v>
      </c>
      <c r="L40">
        <v>0</v>
      </c>
      <c r="M40">
        <v>0</v>
      </c>
      <c r="N40">
        <v>70</v>
      </c>
      <c r="O40">
        <v>30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Z40">
        <v>0</v>
      </c>
      <c r="AA40" t="s">
        <v>101</v>
      </c>
    </row>
    <row r="41" spans="1:27" x14ac:dyDescent="0.25">
      <c r="H41" t="s">
        <v>63</v>
      </c>
    </row>
    <row r="42" spans="1:27" x14ac:dyDescent="0.25">
      <c r="A42">
        <v>18</v>
      </c>
      <c r="B42">
        <v>615</v>
      </c>
      <c r="C42" t="s">
        <v>102</v>
      </c>
      <c r="D42" t="s">
        <v>103</v>
      </c>
      <c r="E42" t="s">
        <v>104</v>
      </c>
      <c r="F42" t="s">
        <v>105</v>
      </c>
      <c r="G42" t="str">
        <f>"00227454"</f>
        <v>00227454</v>
      </c>
      <c r="H42">
        <v>660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13</v>
      </c>
      <c r="W42">
        <v>91</v>
      </c>
      <c r="X42">
        <v>0</v>
      </c>
      <c r="Z42">
        <v>0</v>
      </c>
      <c r="AA42">
        <v>751</v>
      </c>
    </row>
    <row r="43" spans="1:27" x14ac:dyDescent="0.25">
      <c r="H43">
        <v>511</v>
      </c>
    </row>
    <row r="44" spans="1:27" x14ac:dyDescent="0.25">
      <c r="A44">
        <v>19</v>
      </c>
      <c r="B44">
        <v>661</v>
      </c>
      <c r="C44" t="s">
        <v>106</v>
      </c>
      <c r="D44" t="s">
        <v>71</v>
      </c>
      <c r="E44" t="s">
        <v>98</v>
      </c>
      <c r="F44" t="s">
        <v>107</v>
      </c>
      <c r="G44" t="str">
        <f>"00227757"</f>
        <v>00227757</v>
      </c>
      <c r="H44" t="s">
        <v>108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Z44">
        <v>0</v>
      </c>
      <c r="AA44" t="s">
        <v>108</v>
      </c>
    </row>
    <row r="45" spans="1:27" x14ac:dyDescent="0.25">
      <c r="H45" t="s">
        <v>63</v>
      </c>
    </row>
    <row r="47" spans="1:27" x14ac:dyDescent="0.25">
      <c r="A47" t="s">
        <v>109</v>
      </c>
    </row>
    <row r="48" spans="1:27" x14ac:dyDescent="0.25">
      <c r="A48" t="s">
        <v>110</v>
      </c>
    </row>
    <row r="49" spans="1:1" x14ac:dyDescent="0.25">
      <c r="A49" t="s">
        <v>111</v>
      </c>
    </row>
    <row r="50" spans="1:1" x14ac:dyDescent="0.25">
      <c r="A50" t="s">
        <v>112</v>
      </c>
    </row>
    <row r="51" spans="1:1" x14ac:dyDescent="0.25">
      <c r="A51" t="s">
        <v>113</v>
      </c>
    </row>
    <row r="52" spans="1:1" x14ac:dyDescent="0.25">
      <c r="A52" t="s">
        <v>114</v>
      </c>
    </row>
    <row r="53" spans="1:1" x14ac:dyDescent="0.25">
      <c r="A53" t="s">
        <v>115</v>
      </c>
    </row>
    <row r="54" spans="1:1" x14ac:dyDescent="0.25">
      <c r="A54" t="s">
        <v>116</v>
      </c>
    </row>
    <row r="55" spans="1:1" x14ac:dyDescent="0.25">
      <c r="A55" t="s">
        <v>117</v>
      </c>
    </row>
    <row r="56" spans="1:1" x14ac:dyDescent="0.25">
      <c r="A56" t="s">
        <v>118</v>
      </c>
    </row>
    <row r="57" spans="1:1" x14ac:dyDescent="0.25">
      <c r="A57" t="s">
        <v>119</v>
      </c>
    </row>
    <row r="58" spans="1:1" x14ac:dyDescent="0.25">
      <c r="A58" t="s">
        <v>120</v>
      </c>
    </row>
    <row r="59" spans="1:1" x14ac:dyDescent="0.25">
      <c r="A59" t="s">
        <v>121</v>
      </c>
    </row>
    <row r="60" spans="1:1" x14ac:dyDescent="0.25">
      <c r="A60" t="s">
        <v>122</v>
      </c>
    </row>
    <row r="61" spans="1:1" x14ac:dyDescent="0.25">
      <c r="A61" t="s">
        <v>123</v>
      </c>
    </row>
    <row r="62" spans="1:1" x14ac:dyDescent="0.25">
      <c r="A62" t="s">
        <v>124</v>
      </c>
    </row>
    <row r="63" spans="1:1" x14ac:dyDescent="0.25">
      <c r="A63" t="s">
        <v>125</v>
      </c>
    </row>
    <row r="64" spans="1:1" x14ac:dyDescent="0.25">
      <c r="A64" t="s">
        <v>126</v>
      </c>
    </row>
    <row r="65" spans="1:1" x14ac:dyDescent="0.25">
      <c r="A65" t="s">
        <v>127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2018-11-01T08:24:14Z</dcterms:created>
  <dcterms:modified xsi:type="dcterms:W3CDTF">2018-11-01T08:24:14Z</dcterms:modified>
</cp:coreProperties>
</file>