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56" i="1" l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<sst xmlns="http://schemas.openxmlformats.org/spreadsheetml/2006/main" count="173" uniqueCount="163">
  <si>
    <t>ΠΛΗΡΩΣΗ ΘΕΣΕΩΝ ΜΕ ΣΕΙΡΑ ΠΡΟΤΕΡΑΙΟΤΗΤΑΣ (ΑΡΘΡΟ 18/Ν. 2190/1994) ΠΡΟΚΗΡΥΞΗ : 13Κ/2017</t>
  </si>
  <si>
    <t>ΣΕΙΡΑ ΚΑΤΑΤΑΞΗΣ (ΚΥΡΙΟΣ)</t>
  </si>
  <si>
    <t>ΠΑΝΕΠΙΣΤΗΜΙΑΚΗΣ ΕΚΠΑΙΔΕΥΣΗΣ (ΠΕ)</t>
  </si>
  <si>
    <t>ΓΕΝΙΚΕΣ ΘΕΣΕΙΣ ΜΕ ΕΜΠΕΙΡΙΑ</t>
  </si>
  <si>
    <t>ΠΕ ΙΑΤΡΩΝ ΕΙΔ. ΟΔΟΝΤΙΑΤΡΙΚΗΣ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</si>
  <si>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</si>
  <si>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</si>
  <si>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</si>
  <si>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</si>
  <si>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</si>
  <si>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</si>
  <si>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</si>
  <si>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</si>
  <si>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ΚΟΥΚΟΥΜΗΣ</t>
  </si>
  <si>
    <t>ΧΡΗΣΤΟΣ</t>
  </si>
  <si>
    <t>ΣΑΡΑΝΤΟΣ</t>
  </si>
  <si>
    <t>ΑΒ084482</t>
  </si>
  <si>
    <t>773,3</t>
  </si>
  <si>
    <t>1681,3</t>
  </si>
  <si>
    <t>ΤΖΕΚΑ</t>
  </si>
  <si>
    <t>ΕΥΔΟΞΙΑ</t>
  </si>
  <si>
    <t>ΣΤΕΡΓΙΟΣ</t>
  </si>
  <si>
    <t>ΑΗ038475</t>
  </si>
  <si>
    <t>971,3</t>
  </si>
  <si>
    <t>1659,3</t>
  </si>
  <si>
    <t>ΔΕΛΗΓΙΑΝΝΗ -  ΣΚΟΝΔΡΑ</t>
  </si>
  <si>
    <t>ΕΥΤΥΧΙΑ</t>
  </si>
  <si>
    <t>ΑΝΑΣΤΑΣΙΟΣ</t>
  </si>
  <si>
    <t>ΑΚ636031</t>
  </si>
  <si>
    <t>727,1</t>
  </si>
  <si>
    <t>1645,1</t>
  </si>
  <si>
    <t>ΚΕΣΙΔΟΥ</t>
  </si>
  <si>
    <t>ΛΥΔΙΑ</t>
  </si>
  <si>
    <t>ΖΑΧΑΡΙΑΣ</t>
  </si>
  <si>
    <t>ΑΕ564084</t>
  </si>
  <si>
    <t>ΑΝΑΣΤΑΣΟΠΟΥΛΟΥ</t>
  </si>
  <si>
    <t>ΑΛΕΞΑΝΔΡΑ</t>
  </si>
  <si>
    <t>ΙΩΑΝΝΗΣ</t>
  </si>
  <si>
    <t>Σ649825</t>
  </si>
  <si>
    <t>815,1</t>
  </si>
  <si>
    <t>1553,1</t>
  </si>
  <si>
    <t>ΚΑΠΠΑΤΟΣ</t>
  </si>
  <si>
    <t>ΚΩΝΣΤΑΝΤΙΝΟΣ</t>
  </si>
  <si>
    <t>ΠΕΤΡΟΣ</t>
  </si>
  <si>
    <t>ΑΜ239865</t>
  </si>
  <si>
    <t>724,9</t>
  </si>
  <si>
    <t>1542,9</t>
  </si>
  <si>
    <t>ΛΑΖΑΡΙΔΗΣ</t>
  </si>
  <si>
    <t>ΓΕΩΡΓΙΟΣ</t>
  </si>
  <si>
    <t>ΝΙΚΟΣ</t>
  </si>
  <si>
    <t>ΑΕ352657</t>
  </si>
  <si>
    <t>777,7</t>
  </si>
  <si>
    <t>1483,7</t>
  </si>
  <si>
    <t>ΠΑΥΛΙΔΗΣ</t>
  </si>
  <si>
    <t>ΠΟΛΥΧΡΟΝΙΟΣ</t>
  </si>
  <si>
    <t>Φ085568</t>
  </si>
  <si>
    <t>ΣΥΜΕΩΝΙΔΟΥ</t>
  </si>
  <si>
    <t>ΑΓΛΑΙΑ</t>
  </si>
  <si>
    <t>ΑΔΑΜ</t>
  </si>
  <si>
    <t>Φ119679</t>
  </si>
  <si>
    <t>731,5</t>
  </si>
  <si>
    <t>1389,5</t>
  </si>
  <si>
    <t>ΜΑΡΑΚΟΣ</t>
  </si>
  <si>
    <t>ΑΝΤΩΝΙΟΣ</t>
  </si>
  <si>
    <t>ΑΙ063296</t>
  </si>
  <si>
    <t>ΒΡΑΝΙΑΛΗΣ</t>
  </si>
  <si>
    <t>ΒΑΣΙΛΕΙΟΣ</t>
  </si>
  <si>
    <t>ΑΘΑΝΑΣΙΟΣ</t>
  </si>
  <si>
    <t>ΑΑ269856</t>
  </si>
  <si>
    <t>689,7</t>
  </si>
  <si>
    <t>1347,7</t>
  </si>
  <si>
    <t>ΓΙΑΝΝΑΚΟΠΟΥΛΟΣ</t>
  </si>
  <si>
    <t>ΓΡΗΓΟΡΙΟΣ</t>
  </si>
  <si>
    <t>ΑΝ141495</t>
  </si>
  <si>
    <t>ΓΚΟΥΛΟΥΝΤ</t>
  </si>
  <si>
    <t>ΣΑΡΑ ΕΛΕΝ</t>
  </si>
  <si>
    <t>ΑΜΠΝΤΕΛΑΖΙΖ</t>
  </si>
  <si>
    <t>ΑΜ516408</t>
  </si>
  <si>
    <t>ΜΠΟΜΠΟΝΗ</t>
  </si>
  <si>
    <t>ΔΙΟΝΥΣΙΑ</t>
  </si>
  <si>
    <t>ΣΠΥΡΙΔΩΝ</t>
  </si>
  <si>
    <t>Ρ628165</t>
  </si>
  <si>
    <t>712,8</t>
  </si>
  <si>
    <t>1232,8</t>
  </si>
  <si>
    <t>ΜΑΝΤΖΙΑΡΗ</t>
  </si>
  <si>
    <t>ΔΗΜΗΤΡΑ</t>
  </si>
  <si>
    <t>Χ221242</t>
  </si>
  <si>
    <t>819,5</t>
  </si>
  <si>
    <t>1125,5</t>
  </si>
  <si>
    <t>ΧΟΡΤΑΡΓΙΑ</t>
  </si>
  <si>
    <t>ΜΑΡΙΑ</t>
  </si>
  <si>
    <t>ΖΗΣΗΣ</t>
  </si>
  <si>
    <t>ΑΒ148675</t>
  </si>
  <si>
    <t>1073,5</t>
  </si>
  <si>
    <t>ΘΑΜΝΟΠΟΥΛΟΣ</t>
  </si>
  <si>
    <t>ΙΩΑΝΝΗΣ ΑΓΓΕΛΟΣ</t>
  </si>
  <si>
    <t>ΑΚ309190</t>
  </si>
  <si>
    <t>844,8</t>
  </si>
  <si>
    <t>994,8</t>
  </si>
  <si>
    <t>ΜΠΑΡΚΑ</t>
  </si>
  <si>
    <t>ΗΛΙΑΝΑ</t>
  </si>
  <si>
    <t>ΘΕΟΦΙΛΟΣ</t>
  </si>
  <si>
    <t>Χ825706</t>
  </si>
  <si>
    <t>801,9</t>
  </si>
  <si>
    <t>963,9</t>
  </si>
  <si>
    <t>ΚΟΚΛΑΝΗ</t>
  </si>
  <si>
    <t>ΣΟΦΙΑ</t>
  </si>
  <si>
    <t>ΔΗΜΗΤΡΙΟΣ</t>
  </si>
  <si>
    <t>ΑΚ517827</t>
  </si>
  <si>
    <t>675,4</t>
  </si>
  <si>
    <t>895,4</t>
  </si>
  <si>
    <t>ΜΠΕΤΣΙΜΕΑ</t>
  </si>
  <si>
    <t>ΙΩΑΝΝΑ</t>
  </si>
  <si>
    <t>ΜΙΧΑΗΛ</t>
  </si>
  <si>
    <t>ΑΚ047424</t>
  </si>
  <si>
    <t>757,9</t>
  </si>
  <si>
    <t>871,9</t>
  </si>
  <si>
    <t>ΣΙΔΗΡΟΠΟΥΛΟΥ</t>
  </si>
  <si>
    <t>ΟΥΡΑΝΙΑ</t>
  </si>
  <si>
    <t>ΑΡΙΣΤΕΙΔΗΣ</t>
  </si>
  <si>
    <t>ΑΗ572366</t>
  </si>
  <si>
    <t>718,3</t>
  </si>
  <si>
    <t>858,3</t>
  </si>
  <si>
    <t>ΚΩΝΣΤΑΝΤΙΝΑΡΑ</t>
  </si>
  <si>
    <t>ΕΛΕΝΗ</t>
  </si>
  <si>
    <t>ΠΑΝΑΓΙΩΤΗΣ</t>
  </si>
  <si>
    <t>ΑΜ052862</t>
  </si>
  <si>
    <t>796,4</t>
  </si>
  <si>
    <t>826,4</t>
  </si>
  <si>
    <t>ΜΠΑΚΑΛΑΚΟΥ</t>
  </si>
  <si>
    <t>ΚΥΡΙΑΚΗ ΒΑΣΙΛΙΚΗ</t>
  </si>
  <si>
    <t>ΑΒ349678</t>
  </si>
  <si>
    <t>754,6</t>
  </si>
  <si>
    <t>824,6</t>
  </si>
  <si>
    <t>ΣΤΑΥΡΕ</t>
  </si>
  <si>
    <t>ΑΝΤΡΕΑ</t>
  </si>
  <si>
    <t>ΑΜ713996</t>
  </si>
  <si>
    <t>789,7</t>
  </si>
  <si>
    <t>514-501-502</t>
  </si>
  <si>
    <t>ΛΟΥΚΟΠΟΥΛΟΣ</t>
  </si>
  <si>
    <t>ΝΙΚΟΛΑΟΣ</t>
  </si>
  <si>
    <t>ΑΑ080607</t>
  </si>
  <si>
    <t>624,8</t>
  </si>
  <si>
    <t>764,8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</si>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</sst>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7"/>
  <sheetViews>
    <sheetView tabSelected="1" workbookViewId="0"/>
  </sheetViews>
  <sheetFormatPr defaultRowHeight="15" x14ac:dyDescent="0.25"/>
  <sheetData>
    <row r="1" spans="1:27" x14ac:dyDescent="0.25">
      <c r="A1" t="s">
        <v>0</v>
      </c>
    </row>
    <row r="2" spans="1:27" x14ac:dyDescent="0.25">
      <c r="A2" t="s">
        <v>1</v>
      </c>
    </row>
    <row r="3" spans="1:27" x14ac:dyDescent="0.25">
      <c r="A3" t="s">
        <v>2</v>
      </c>
    </row>
    <row r="4" spans="1:27" x14ac:dyDescent="0.25">
      <c r="A4" t="s">
        <v>3</v>
      </c>
    </row>
    <row r="5" spans="1:27" x14ac:dyDescent="0.25">
      <c r="A5" t="s">
        <v>4</v>
      </c>
    </row>
    <row r="7" spans="1:27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 t="s">
        <v>12</v>
      </c>
    </row>
    <row r="8" spans="1:27" x14ac:dyDescent="0.25">
      <c r="A8">
        <v>1</v>
      </c>
      <c r="B8">
        <v>749</v>
      </c>
      <c r="C8" t="s">
        <v>13</v>
      </c>
      <c r="D8" t="s">
        <v>14</v>
      </c>
      <c r="E8" t="s">
        <v>15</v>
      </c>
      <c r="F8" t="s">
        <v>16</v>
      </c>
      <c r="G8" t="str">
        <f>"00224097"</f>
        <v>00224097</v>
      </c>
      <c r="H8" t="s">
        <v>17</v>
      </c>
      <c r="I8">
        <v>0</v>
      </c>
      <c r="J8">
        <v>0</v>
      </c>
      <c r="K8">
        <v>0</v>
      </c>
      <c r="L8">
        <v>200</v>
      </c>
      <c r="M8">
        <v>0</v>
      </c>
      <c r="N8">
        <v>50</v>
      </c>
      <c r="O8">
        <v>0</v>
      </c>
      <c r="P8">
        <v>0</v>
      </c>
      <c r="Q8">
        <v>0</v>
      </c>
      <c r="R8">
        <v>0</v>
      </c>
      <c r="S8">
        <v>0</v>
      </c>
      <c r="T8">
        <v>70</v>
      </c>
      <c r="U8">
        <v>0</v>
      </c>
      <c r="V8">
        <v>84</v>
      </c>
      <c r="W8">
        <v>588</v>
      </c>
      <c r="X8">
        <v>0</v>
      </c>
      <c r="Z8">
        <v>0</v>
      </c>
      <c r="AA8" t="s">
        <v>18</v>
      </c>
    </row>
    <row r="9" spans="1:27" x14ac:dyDescent="0.25">
      <c r="H9">
        <v>514</v>
      </c>
    </row>
    <row r="10" spans="1:27" x14ac:dyDescent="0.25">
      <c r="A10">
        <v>2</v>
      </c>
      <c r="B10">
        <v>261</v>
      </c>
      <c r="C10" t="s">
        <v>19</v>
      </c>
      <c r="D10" t="s">
        <v>20</v>
      </c>
      <c r="E10" t="s">
        <v>21</v>
      </c>
      <c r="F10" t="s">
        <v>22</v>
      </c>
      <c r="G10" t="str">
        <f>"00222261"</f>
        <v>00222261</v>
      </c>
      <c r="H10" t="s">
        <v>23</v>
      </c>
      <c r="I10">
        <v>0</v>
      </c>
      <c r="J10">
        <v>0</v>
      </c>
      <c r="K10">
        <v>0</v>
      </c>
      <c r="L10">
        <v>0</v>
      </c>
      <c r="M10">
        <v>0</v>
      </c>
      <c r="N10">
        <v>30</v>
      </c>
      <c r="O10">
        <v>0</v>
      </c>
      <c r="P10">
        <v>0</v>
      </c>
      <c r="Q10">
        <v>0</v>
      </c>
      <c r="R10">
        <v>0</v>
      </c>
      <c r="S10">
        <v>0</v>
      </c>
      <c r="T10">
        <v>70</v>
      </c>
      <c r="U10">
        <v>0</v>
      </c>
      <c r="V10">
        <v>84</v>
      </c>
      <c r="W10">
        <v>588</v>
      </c>
      <c r="X10">
        <v>0</v>
      </c>
      <c r="Z10">
        <v>0</v>
      </c>
      <c r="AA10" t="s">
        <v>24</v>
      </c>
    </row>
    <row r="11" spans="1:27" x14ac:dyDescent="0.25">
      <c r="H11">
        <v>514</v>
      </c>
    </row>
    <row r="12" spans="1:27" x14ac:dyDescent="0.25">
      <c r="A12">
        <v>3</v>
      </c>
      <c r="B12">
        <v>364</v>
      </c>
      <c r="C12" t="s">
        <v>25</v>
      </c>
      <c r="D12" t="s">
        <v>26</v>
      </c>
      <c r="E12" t="s">
        <v>27</v>
      </c>
      <c r="F12" t="s">
        <v>28</v>
      </c>
      <c r="G12" t="str">
        <f>"00224030"</f>
        <v>00224030</v>
      </c>
      <c r="H12" t="s">
        <v>29</v>
      </c>
      <c r="I12">
        <v>0</v>
      </c>
      <c r="J12">
        <v>0</v>
      </c>
      <c r="K12">
        <v>0</v>
      </c>
      <c r="L12">
        <v>200</v>
      </c>
      <c r="M12">
        <v>0</v>
      </c>
      <c r="N12">
        <v>30</v>
      </c>
      <c r="O12">
        <v>30</v>
      </c>
      <c r="P12">
        <v>0</v>
      </c>
      <c r="Q12">
        <v>0</v>
      </c>
      <c r="R12">
        <v>0</v>
      </c>
      <c r="S12">
        <v>0</v>
      </c>
      <c r="T12">
        <v>70</v>
      </c>
      <c r="U12">
        <v>0</v>
      </c>
      <c r="V12">
        <v>84</v>
      </c>
      <c r="W12">
        <v>588</v>
      </c>
      <c r="X12">
        <v>0</v>
      </c>
      <c r="Z12">
        <v>0</v>
      </c>
      <c r="AA12" t="s">
        <v>30</v>
      </c>
    </row>
    <row r="13" spans="1:27" x14ac:dyDescent="0.25">
      <c r="H13">
        <v>514</v>
      </c>
    </row>
    <row r="14" spans="1:27" x14ac:dyDescent="0.25">
      <c r="A14">
        <v>4</v>
      </c>
      <c r="B14">
        <v>698</v>
      </c>
      <c r="C14" t="s">
        <v>31</v>
      </c>
      <c r="D14" t="s">
        <v>32</v>
      </c>
      <c r="E14" t="s">
        <v>33</v>
      </c>
      <c r="F14" t="s">
        <v>34</v>
      </c>
      <c r="G14" t="str">
        <f>"00221362"</f>
        <v>00221362</v>
      </c>
      <c r="H14">
        <v>880</v>
      </c>
      <c r="I14">
        <v>0</v>
      </c>
      <c r="J14">
        <v>0</v>
      </c>
      <c r="K14">
        <v>0</v>
      </c>
      <c r="L14">
        <v>0</v>
      </c>
      <c r="M14">
        <v>0</v>
      </c>
      <c r="N14">
        <v>30</v>
      </c>
      <c r="O14">
        <v>0</v>
      </c>
      <c r="P14">
        <v>0</v>
      </c>
      <c r="Q14">
        <v>0</v>
      </c>
      <c r="R14">
        <v>0</v>
      </c>
      <c r="S14">
        <v>70</v>
      </c>
      <c r="T14">
        <v>0</v>
      </c>
      <c r="U14">
        <v>0</v>
      </c>
      <c r="V14">
        <v>84</v>
      </c>
      <c r="W14">
        <v>588</v>
      </c>
      <c r="X14">
        <v>0</v>
      </c>
      <c r="Z14">
        <v>0</v>
      </c>
      <c r="AA14">
        <v>1568</v>
      </c>
    </row>
    <row r="15" spans="1:27" x14ac:dyDescent="0.25">
      <c r="H15">
        <v>514</v>
      </c>
    </row>
    <row r="16" spans="1:27" x14ac:dyDescent="0.25">
      <c r="A16">
        <v>5</v>
      </c>
      <c r="B16">
        <v>608</v>
      </c>
      <c r="C16" t="s">
        <v>35</v>
      </c>
      <c r="D16" t="s">
        <v>36</v>
      </c>
      <c r="E16" t="s">
        <v>37</v>
      </c>
      <c r="F16" t="s">
        <v>38</v>
      </c>
      <c r="G16" t="str">
        <f>"200801009050"</f>
        <v>200801009050</v>
      </c>
      <c r="H16" t="s">
        <v>39</v>
      </c>
      <c r="I16">
        <v>0</v>
      </c>
      <c r="J16">
        <v>0</v>
      </c>
      <c r="K16">
        <v>0</v>
      </c>
      <c r="L16">
        <v>0</v>
      </c>
      <c r="M16">
        <v>0</v>
      </c>
      <c r="N16">
        <v>70</v>
      </c>
      <c r="O16">
        <v>30</v>
      </c>
      <c r="P16">
        <v>0</v>
      </c>
      <c r="Q16">
        <v>50</v>
      </c>
      <c r="R16">
        <v>0</v>
      </c>
      <c r="S16">
        <v>0</v>
      </c>
      <c r="T16">
        <v>0</v>
      </c>
      <c r="U16">
        <v>0</v>
      </c>
      <c r="V16">
        <v>84</v>
      </c>
      <c r="W16">
        <v>588</v>
      </c>
      <c r="X16">
        <v>0</v>
      </c>
      <c r="Z16">
        <v>0</v>
      </c>
      <c r="AA16" t="s">
        <v>40</v>
      </c>
    </row>
    <row r="17" spans="1:27" x14ac:dyDescent="0.25">
      <c r="H17">
        <v>514</v>
      </c>
    </row>
    <row r="18" spans="1:27" x14ac:dyDescent="0.25">
      <c r="A18">
        <v>6</v>
      </c>
      <c r="B18">
        <v>170</v>
      </c>
      <c r="C18" t="s">
        <v>41</v>
      </c>
      <c r="D18" t="s">
        <v>42</v>
      </c>
      <c r="E18" t="s">
        <v>43</v>
      </c>
      <c r="F18" t="s">
        <v>44</v>
      </c>
      <c r="G18" t="str">
        <f>"00223188"</f>
        <v>00223188</v>
      </c>
      <c r="H18" t="s">
        <v>45</v>
      </c>
      <c r="I18">
        <v>0</v>
      </c>
      <c r="J18">
        <v>0</v>
      </c>
      <c r="K18">
        <v>0</v>
      </c>
      <c r="L18">
        <v>200</v>
      </c>
      <c r="M18">
        <v>0</v>
      </c>
      <c r="N18">
        <v>30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84</v>
      </c>
      <c r="W18">
        <v>588</v>
      </c>
      <c r="X18">
        <v>0</v>
      </c>
      <c r="Z18">
        <v>0</v>
      </c>
      <c r="AA18" t="s">
        <v>46</v>
      </c>
    </row>
    <row r="19" spans="1:27" x14ac:dyDescent="0.25">
      <c r="H19">
        <v>514</v>
      </c>
    </row>
    <row r="20" spans="1:27" x14ac:dyDescent="0.25">
      <c r="A20">
        <v>7</v>
      </c>
      <c r="B20">
        <v>286</v>
      </c>
      <c r="C20" t="s">
        <v>47</v>
      </c>
      <c r="D20" t="s">
        <v>48</v>
      </c>
      <c r="E20" t="s">
        <v>49</v>
      </c>
      <c r="F20" t="s">
        <v>50</v>
      </c>
      <c r="G20" t="str">
        <f>"201512002217"</f>
        <v>201512002217</v>
      </c>
      <c r="H20" t="s">
        <v>51</v>
      </c>
      <c r="I20">
        <v>150</v>
      </c>
      <c r="J20">
        <v>0</v>
      </c>
      <c r="K20">
        <v>0</v>
      </c>
      <c r="L20">
        <v>260</v>
      </c>
      <c r="M20">
        <v>0</v>
      </c>
      <c r="N20">
        <v>30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38</v>
      </c>
      <c r="W20">
        <v>266</v>
      </c>
      <c r="X20">
        <v>0</v>
      </c>
      <c r="Z20">
        <v>0</v>
      </c>
      <c r="AA20" t="s">
        <v>52</v>
      </c>
    </row>
    <row r="21" spans="1:27" x14ac:dyDescent="0.25">
      <c r="H21">
        <v>514</v>
      </c>
    </row>
    <row r="22" spans="1:27" x14ac:dyDescent="0.25">
      <c r="A22">
        <v>8</v>
      </c>
      <c r="B22">
        <v>323</v>
      </c>
      <c r="C22" t="s">
        <v>53</v>
      </c>
      <c r="D22" t="s">
        <v>54</v>
      </c>
      <c r="E22" t="s">
        <v>48</v>
      </c>
      <c r="F22" t="s">
        <v>55</v>
      </c>
      <c r="G22" t="str">
        <f>"00226380"</f>
        <v>00226380</v>
      </c>
      <c r="H22">
        <v>770</v>
      </c>
      <c r="I22">
        <v>0</v>
      </c>
      <c r="J22">
        <v>0</v>
      </c>
      <c r="K22">
        <v>0</v>
      </c>
      <c r="L22">
        <v>0</v>
      </c>
      <c r="M22">
        <v>0</v>
      </c>
      <c r="N22">
        <v>70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84</v>
      </c>
      <c r="W22">
        <v>588</v>
      </c>
      <c r="X22">
        <v>0</v>
      </c>
      <c r="Z22">
        <v>0</v>
      </c>
      <c r="AA22">
        <v>1428</v>
      </c>
    </row>
    <row r="23" spans="1:27" x14ac:dyDescent="0.25">
      <c r="H23">
        <v>514</v>
      </c>
    </row>
    <row r="24" spans="1:27" x14ac:dyDescent="0.25">
      <c r="A24">
        <v>9</v>
      </c>
      <c r="B24">
        <v>704</v>
      </c>
      <c r="C24" t="s">
        <v>56</v>
      </c>
      <c r="D24" t="s">
        <v>57</v>
      </c>
      <c r="E24" t="s">
        <v>58</v>
      </c>
      <c r="F24" t="s">
        <v>59</v>
      </c>
      <c r="G24" t="str">
        <f>"201511012090"</f>
        <v>201511012090</v>
      </c>
      <c r="H24" t="s">
        <v>60</v>
      </c>
      <c r="I24">
        <v>0</v>
      </c>
      <c r="J24">
        <v>0</v>
      </c>
      <c r="K24">
        <v>0</v>
      </c>
      <c r="L24">
        <v>0</v>
      </c>
      <c r="M24">
        <v>0</v>
      </c>
      <c r="N24">
        <v>70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84</v>
      </c>
      <c r="W24">
        <v>588</v>
      </c>
      <c r="X24">
        <v>0</v>
      </c>
      <c r="Z24">
        <v>0</v>
      </c>
      <c r="AA24" t="s">
        <v>61</v>
      </c>
    </row>
    <row r="25" spans="1:27" x14ac:dyDescent="0.25">
      <c r="H25">
        <v>514</v>
      </c>
    </row>
    <row r="26" spans="1:27" x14ac:dyDescent="0.25">
      <c r="A26">
        <v>10</v>
      </c>
      <c r="B26">
        <v>302</v>
      </c>
      <c r="C26" t="s">
        <v>62</v>
      </c>
      <c r="D26" t="s">
        <v>48</v>
      </c>
      <c r="E26" t="s">
        <v>63</v>
      </c>
      <c r="F26" t="s">
        <v>64</v>
      </c>
      <c r="G26" t="str">
        <f>"00223598"</f>
        <v>00223598</v>
      </c>
      <c r="H26">
        <v>660</v>
      </c>
      <c r="I26">
        <v>0</v>
      </c>
      <c r="J26">
        <v>0</v>
      </c>
      <c r="K26">
        <v>0</v>
      </c>
      <c r="L26">
        <v>0</v>
      </c>
      <c r="M26">
        <v>100</v>
      </c>
      <c r="N26">
        <v>30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84</v>
      </c>
      <c r="W26">
        <v>588</v>
      </c>
      <c r="X26">
        <v>0</v>
      </c>
      <c r="Z26">
        <v>0</v>
      </c>
      <c r="AA26">
        <v>1378</v>
      </c>
    </row>
    <row r="27" spans="1:27" x14ac:dyDescent="0.25">
      <c r="H27">
        <v>514</v>
      </c>
    </row>
    <row r="28" spans="1:27" x14ac:dyDescent="0.25">
      <c r="A28">
        <v>11</v>
      </c>
      <c r="B28">
        <v>279</v>
      </c>
      <c r="C28" t="s">
        <v>65</v>
      </c>
      <c r="D28" t="s">
        <v>66</v>
      </c>
      <c r="E28" t="s">
        <v>67</v>
      </c>
      <c r="F28" t="s">
        <v>68</v>
      </c>
      <c r="G28" t="str">
        <f>"00221812"</f>
        <v>00221812</v>
      </c>
      <c r="H28" t="s">
        <v>69</v>
      </c>
      <c r="I28">
        <v>0</v>
      </c>
      <c r="J28">
        <v>0</v>
      </c>
      <c r="K28">
        <v>0</v>
      </c>
      <c r="L28">
        <v>0</v>
      </c>
      <c r="M28">
        <v>0</v>
      </c>
      <c r="N28">
        <v>70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84</v>
      </c>
      <c r="W28">
        <v>588</v>
      </c>
      <c r="X28">
        <v>0</v>
      </c>
      <c r="Z28">
        <v>0</v>
      </c>
      <c r="AA28" t="s">
        <v>70</v>
      </c>
    </row>
    <row r="29" spans="1:27" x14ac:dyDescent="0.25">
      <c r="H29">
        <v>514</v>
      </c>
    </row>
    <row r="30" spans="1:27" x14ac:dyDescent="0.25">
      <c r="A30">
        <v>12</v>
      </c>
      <c r="B30">
        <v>508</v>
      </c>
      <c r="C30" t="s">
        <v>71</v>
      </c>
      <c r="D30" t="s">
        <v>14</v>
      </c>
      <c r="E30" t="s">
        <v>72</v>
      </c>
      <c r="F30" t="s">
        <v>73</v>
      </c>
      <c r="G30" t="str">
        <f>"00223947"</f>
        <v>00223947</v>
      </c>
      <c r="H30">
        <v>704</v>
      </c>
      <c r="I30">
        <v>0</v>
      </c>
      <c r="J30">
        <v>0</v>
      </c>
      <c r="K30">
        <v>0</v>
      </c>
      <c r="L30">
        <v>0</v>
      </c>
      <c r="M30">
        <v>0</v>
      </c>
      <c r="N30">
        <v>50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84</v>
      </c>
      <c r="W30">
        <v>588</v>
      </c>
      <c r="X30">
        <v>0</v>
      </c>
      <c r="Z30">
        <v>0</v>
      </c>
      <c r="AA30">
        <v>1342</v>
      </c>
    </row>
    <row r="31" spans="1:27" x14ac:dyDescent="0.25">
      <c r="H31">
        <v>514</v>
      </c>
    </row>
    <row r="32" spans="1:27" x14ac:dyDescent="0.25">
      <c r="A32">
        <v>13</v>
      </c>
      <c r="B32">
        <v>909</v>
      </c>
      <c r="C32" t="s">
        <v>74</v>
      </c>
      <c r="D32" t="s">
        <v>75</v>
      </c>
      <c r="E32" t="s">
        <v>76</v>
      </c>
      <c r="F32" t="s">
        <v>77</v>
      </c>
      <c r="G32" t="str">
        <f>"00179395"</f>
        <v>00179395</v>
      </c>
      <c r="H32">
        <v>682</v>
      </c>
      <c r="I32">
        <v>0</v>
      </c>
      <c r="J32">
        <v>0</v>
      </c>
      <c r="K32">
        <v>0</v>
      </c>
      <c r="L32">
        <v>0</v>
      </c>
      <c r="M32">
        <v>0</v>
      </c>
      <c r="N32">
        <v>30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84</v>
      </c>
      <c r="W32">
        <v>588</v>
      </c>
      <c r="X32">
        <v>0</v>
      </c>
      <c r="Z32">
        <v>0</v>
      </c>
      <c r="AA32">
        <v>1300</v>
      </c>
    </row>
    <row r="33" spans="1:27" x14ac:dyDescent="0.25">
      <c r="H33">
        <v>514</v>
      </c>
    </row>
    <row r="34" spans="1:27" x14ac:dyDescent="0.25">
      <c r="A34">
        <v>14</v>
      </c>
      <c r="B34">
        <v>664</v>
      </c>
      <c r="C34" t="s">
        <v>78</v>
      </c>
      <c r="D34" t="s">
        <v>79</v>
      </c>
      <c r="E34" t="s">
        <v>80</v>
      </c>
      <c r="F34" t="s">
        <v>81</v>
      </c>
      <c r="G34" t="str">
        <f>"00228494"</f>
        <v>00228494</v>
      </c>
      <c r="H34" t="s">
        <v>82</v>
      </c>
      <c r="I34">
        <v>0</v>
      </c>
      <c r="J34">
        <v>0</v>
      </c>
      <c r="K34">
        <v>0</v>
      </c>
      <c r="L34">
        <v>0</v>
      </c>
      <c r="M34">
        <v>0</v>
      </c>
      <c r="N34">
        <v>30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70</v>
      </c>
      <c r="W34">
        <v>490</v>
      </c>
      <c r="X34">
        <v>0</v>
      </c>
      <c r="Z34">
        <v>0</v>
      </c>
      <c r="AA34" t="s">
        <v>83</v>
      </c>
    </row>
    <row r="35" spans="1:27" x14ac:dyDescent="0.25">
      <c r="H35">
        <v>514</v>
      </c>
    </row>
    <row r="36" spans="1:27" x14ac:dyDescent="0.25">
      <c r="A36">
        <v>15</v>
      </c>
      <c r="B36">
        <v>283</v>
      </c>
      <c r="C36" t="s">
        <v>84</v>
      </c>
      <c r="D36" t="s">
        <v>85</v>
      </c>
      <c r="E36" t="s">
        <v>66</v>
      </c>
      <c r="F36" t="s">
        <v>86</v>
      </c>
      <c r="G36" t="str">
        <f>"00223230"</f>
        <v>00223230</v>
      </c>
      <c r="H36" t="s">
        <v>87</v>
      </c>
      <c r="I36">
        <v>150</v>
      </c>
      <c r="J36">
        <v>0</v>
      </c>
      <c r="K36">
        <v>0</v>
      </c>
      <c r="L36">
        <v>0</v>
      </c>
      <c r="M36">
        <v>0</v>
      </c>
      <c r="N36">
        <v>50</v>
      </c>
      <c r="O36">
        <v>50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8</v>
      </c>
      <c r="W36">
        <v>56</v>
      </c>
      <c r="X36">
        <v>0</v>
      </c>
      <c r="Z36">
        <v>0</v>
      </c>
      <c r="AA36" t="s">
        <v>88</v>
      </c>
    </row>
    <row r="37" spans="1:27" x14ac:dyDescent="0.25">
      <c r="H37">
        <v>514</v>
      </c>
    </row>
    <row r="38" spans="1:27" x14ac:dyDescent="0.25">
      <c r="A38">
        <v>16</v>
      </c>
      <c r="B38">
        <v>381</v>
      </c>
      <c r="C38" t="s">
        <v>89</v>
      </c>
      <c r="D38" t="s">
        <v>90</v>
      </c>
      <c r="E38" t="s">
        <v>91</v>
      </c>
      <c r="F38" t="s">
        <v>92</v>
      </c>
      <c r="G38" t="str">
        <f>"00223358"</f>
        <v>00223358</v>
      </c>
      <c r="H38" t="s">
        <v>87</v>
      </c>
      <c r="I38">
        <v>0</v>
      </c>
      <c r="J38">
        <v>0</v>
      </c>
      <c r="K38">
        <v>0</v>
      </c>
      <c r="L38">
        <v>0</v>
      </c>
      <c r="M38">
        <v>0</v>
      </c>
      <c r="N38">
        <v>70</v>
      </c>
      <c r="O38">
        <v>0</v>
      </c>
      <c r="P38">
        <v>30</v>
      </c>
      <c r="Q38">
        <v>0</v>
      </c>
      <c r="R38">
        <v>0</v>
      </c>
      <c r="S38">
        <v>0</v>
      </c>
      <c r="T38">
        <v>0</v>
      </c>
      <c r="U38">
        <v>0</v>
      </c>
      <c r="V38">
        <v>22</v>
      </c>
      <c r="W38">
        <v>154</v>
      </c>
      <c r="X38">
        <v>0</v>
      </c>
      <c r="Z38">
        <v>0</v>
      </c>
      <c r="AA38" t="s">
        <v>93</v>
      </c>
    </row>
    <row r="39" spans="1:27" x14ac:dyDescent="0.25">
      <c r="H39">
        <v>514</v>
      </c>
    </row>
    <row r="40" spans="1:27" x14ac:dyDescent="0.25">
      <c r="A40">
        <v>17</v>
      </c>
      <c r="B40">
        <v>96</v>
      </c>
      <c r="C40" t="s">
        <v>94</v>
      </c>
      <c r="D40" t="s">
        <v>95</v>
      </c>
      <c r="E40" t="s">
        <v>37</v>
      </c>
      <c r="F40" t="s">
        <v>96</v>
      </c>
      <c r="G40" t="str">
        <f>"00227180"</f>
        <v>00227180</v>
      </c>
      <c r="H40" t="s">
        <v>97</v>
      </c>
      <c r="I40">
        <v>0</v>
      </c>
      <c r="J40">
        <v>0</v>
      </c>
      <c r="K40">
        <v>0</v>
      </c>
      <c r="L40">
        <v>0</v>
      </c>
      <c r="M40">
        <v>100</v>
      </c>
      <c r="N40">
        <v>50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Z40">
        <v>0</v>
      </c>
      <c r="AA40" t="s">
        <v>98</v>
      </c>
    </row>
    <row r="41" spans="1:27" x14ac:dyDescent="0.25">
      <c r="H41">
        <v>514</v>
      </c>
    </row>
    <row r="42" spans="1:27" x14ac:dyDescent="0.25">
      <c r="A42">
        <v>18</v>
      </c>
      <c r="B42">
        <v>398</v>
      </c>
      <c r="C42" t="s">
        <v>99</v>
      </c>
      <c r="D42" t="s">
        <v>100</v>
      </c>
      <c r="E42" t="s">
        <v>101</v>
      </c>
      <c r="F42" t="s">
        <v>102</v>
      </c>
      <c r="G42" t="str">
        <f>"00226091"</f>
        <v>00226091</v>
      </c>
      <c r="H42" t="s">
        <v>103</v>
      </c>
      <c r="I42">
        <v>0</v>
      </c>
      <c r="J42">
        <v>0</v>
      </c>
      <c r="K42">
        <v>0</v>
      </c>
      <c r="L42">
        <v>0</v>
      </c>
      <c r="M42">
        <v>0</v>
      </c>
      <c r="N42">
        <v>70</v>
      </c>
      <c r="O42">
        <v>0</v>
      </c>
      <c r="P42">
        <v>50</v>
      </c>
      <c r="Q42">
        <v>0</v>
      </c>
      <c r="R42">
        <v>0</v>
      </c>
      <c r="S42">
        <v>0</v>
      </c>
      <c r="T42">
        <v>0</v>
      </c>
      <c r="U42">
        <v>0</v>
      </c>
      <c r="V42">
        <v>6</v>
      </c>
      <c r="W42">
        <v>42</v>
      </c>
      <c r="X42">
        <v>0</v>
      </c>
      <c r="Z42">
        <v>0</v>
      </c>
      <c r="AA42" t="s">
        <v>104</v>
      </c>
    </row>
    <row r="43" spans="1:27" x14ac:dyDescent="0.25">
      <c r="H43">
        <v>514</v>
      </c>
    </row>
    <row r="44" spans="1:27" x14ac:dyDescent="0.25">
      <c r="A44">
        <v>19</v>
      </c>
      <c r="B44">
        <v>40</v>
      </c>
      <c r="C44" t="s">
        <v>105</v>
      </c>
      <c r="D44" t="s">
        <v>106</v>
      </c>
      <c r="E44" t="s">
        <v>107</v>
      </c>
      <c r="F44" t="s">
        <v>108</v>
      </c>
      <c r="G44" t="str">
        <f>"00226561"</f>
        <v>00226561</v>
      </c>
      <c r="H44" t="s">
        <v>109</v>
      </c>
      <c r="I44">
        <v>150</v>
      </c>
      <c r="J44">
        <v>0</v>
      </c>
      <c r="K44">
        <v>0</v>
      </c>
      <c r="L44">
        <v>0</v>
      </c>
      <c r="M44">
        <v>0</v>
      </c>
      <c r="N44">
        <v>70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Z44">
        <v>2</v>
      </c>
      <c r="AA44" t="s">
        <v>110</v>
      </c>
    </row>
    <row r="45" spans="1:27" x14ac:dyDescent="0.25">
      <c r="H45">
        <v>514</v>
      </c>
    </row>
    <row r="46" spans="1:27" x14ac:dyDescent="0.25">
      <c r="A46">
        <v>20</v>
      </c>
      <c r="B46">
        <v>463</v>
      </c>
      <c r="C46" t="s">
        <v>111</v>
      </c>
      <c r="D46" t="s">
        <v>112</v>
      </c>
      <c r="E46" t="s">
        <v>113</v>
      </c>
      <c r="F46" t="s">
        <v>114</v>
      </c>
      <c r="G46" t="str">
        <f>"00224759"</f>
        <v>00224759</v>
      </c>
      <c r="H46" t="s">
        <v>115</v>
      </c>
      <c r="I46">
        <v>0</v>
      </c>
      <c r="J46">
        <v>0</v>
      </c>
      <c r="K46">
        <v>0</v>
      </c>
      <c r="L46">
        <v>0</v>
      </c>
      <c r="M46">
        <v>0</v>
      </c>
      <c r="N46">
        <v>30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12</v>
      </c>
      <c r="W46">
        <v>84</v>
      </c>
      <c r="X46">
        <v>0</v>
      </c>
      <c r="Z46">
        <v>0</v>
      </c>
      <c r="AA46" t="s">
        <v>116</v>
      </c>
    </row>
    <row r="47" spans="1:27" x14ac:dyDescent="0.25">
      <c r="H47">
        <v>514</v>
      </c>
    </row>
    <row r="48" spans="1:27" x14ac:dyDescent="0.25">
      <c r="A48">
        <v>21</v>
      </c>
      <c r="B48">
        <v>240</v>
      </c>
      <c r="C48" t="s">
        <v>117</v>
      </c>
      <c r="D48" t="s">
        <v>118</v>
      </c>
      <c r="E48" t="s">
        <v>119</v>
      </c>
      <c r="F48" t="s">
        <v>120</v>
      </c>
      <c r="G48" t="str">
        <f>"00225797"</f>
        <v>00225797</v>
      </c>
      <c r="H48" t="s">
        <v>121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70</v>
      </c>
      <c r="T48">
        <v>70</v>
      </c>
      <c r="U48">
        <v>0</v>
      </c>
      <c r="V48">
        <v>0</v>
      </c>
      <c r="W48">
        <v>0</v>
      </c>
      <c r="X48">
        <v>0</v>
      </c>
      <c r="Z48">
        <v>0</v>
      </c>
      <c r="AA48" t="s">
        <v>122</v>
      </c>
    </row>
    <row r="49" spans="1:27" x14ac:dyDescent="0.25">
      <c r="H49">
        <v>514</v>
      </c>
    </row>
    <row r="50" spans="1:27" x14ac:dyDescent="0.25">
      <c r="A50">
        <v>22</v>
      </c>
      <c r="B50">
        <v>420</v>
      </c>
      <c r="C50" t="s">
        <v>123</v>
      </c>
      <c r="D50" t="s">
        <v>124</v>
      </c>
      <c r="E50" t="s">
        <v>125</v>
      </c>
      <c r="F50" t="s">
        <v>126</v>
      </c>
      <c r="G50" t="str">
        <f>"00223444"</f>
        <v>00223444</v>
      </c>
      <c r="H50" t="s">
        <v>127</v>
      </c>
      <c r="I50">
        <v>0</v>
      </c>
      <c r="J50">
        <v>0</v>
      </c>
      <c r="K50">
        <v>0</v>
      </c>
      <c r="L50">
        <v>0</v>
      </c>
      <c r="M50">
        <v>0</v>
      </c>
      <c r="N50">
        <v>30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Z50">
        <v>3</v>
      </c>
      <c r="AA50" t="s">
        <v>128</v>
      </c>
    </row>
    <row r="51" spans="1:27" x14ac:dyDescent="0.25">
      <c r="H51">
        <v>514</v>
      </c>
    </row>
    <row r="52" spans="1:27" x14ac:dyDescent="0.25">
      <c r="A52">
        <v>23</v>
      </c>
      <c r="B52">
        <v>466</v>
      </c>
      <c r="C52" t="s">
        <v>129</v>
      </c>
      <c r="D52" t="s">
        <v>130</v>
      </c>
      <c r="E52" t="s">
        <v>48</v>
      </c>
      <c r="F52" t="s">
        <v>131</v>
      </c>
      <c r="G52" t="str">
        <f>"00227354"</f>
        <v>00227354</v>
      </c>
      <c r="H52" t="s">
        <v>132</v>
      </c>
      <c r="I52">
        <v>0</v>
      </c>
      <c r="J52">
        <v>0</v>
      </c>
      <c r="K52">
        <v>0</v>
      </c>
      <c r="L52">
        <v>0</v>
      </c>
      <c r="M52">
        <v>0</v>
      </c>
      <c r="N52">
        <v>70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Z52">
        <v>0</v>
      </c>
      <c r="AA52" t="s">
        <v>133</v>
      </c>
    </row>
    <row r="53" spans="1:27" x14ac:dyDescent="0.25">
      <c r="H53">
        <v>514</v>
      </c>
    </row>
    <row r="54" spans="1:27" x14ac:dyDescent="0.25">
      <c r="A54">
        <v>24</v>
      </c>
      <c r="B54">
        <v>475</v>
      </c>
      <c r="C54" t="s">
        <v>134</v>
      </c>
      <c r="D54" t="s">
        <v>112</v>
      </c>
      <c r="E54" t="s">
        <v>135</v>
      </c>
      <c r="F54" t="s">
        <v>136</v>
      </c>
      <c r="G54" t="str">
        <f>"00010711"</f>
        <v>00010711</v>
      </c>
      <c r="H54" t="s">
        <v>69</v>
      </c>
      <c r="I54">
        <v>0</v>
      </c>
      <c r="J54">
        <v>0</v>
      </c>
      <c r="K54">
        <v>0</v>
      </c>
      <c r="L54">
        <v>0</v>
      </c>
      <c r="M54">
        <v>0</v>
      </c>
      <c r="N54">
        <v>30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10</v>
      </c>
      <c r="W54">
        <v>70</v>
      </c>
      <c r="X54">
        <v>0</v>
      </c>
      <c r="Z54">
        <v>0</v>
      </c>
      <c r="AA54" t="s">
        <v>137</v>
      </c>
    </row>
    <row r="55" spans="1:27" x14ac:dyDescent="0.25">
      <c r="H55" t="s">
        <v>138</v>
      </c>
    </row>
    <row r="56" spans="1:27" x14ac:dyDescent="0.25">
      <c r="A56">
        <v>25</v>
      </c>
      <c r="B56">
        <v>39</v>
      </c>
      <c r="C56" t="s">
        <v>139</v>
      </c>
      <c r="D56" t="s">
        <v>140</v>
      </c>
      <c r="E56" t="s">
        <v>48</v>
      </c>
      <c r="F56" t="s">
        <v>141</v>
      </c>
      <c r="G56" t="str">
        <f>"00228056"</f>
        <v>00228056</v>
      </c>
      <c r="H56" t="s">
        <v>142</v>
      </c>
      <c r="I56">
        <v>0</v>
      </c>
      <c r="J56">
        <v>0</v>
      </c>
      <c r="K56">
        <v>0</v>
      </c>
      <c r="L56">
        <v>0</v>
      </c>
      <c r="M56">
        <v>0</v>
      </c>
      <c r="N56">
        <v>70</v>
      </c>
      <c r="O56">
        <v>70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Z56">
        <v>0</v>
      </c>
      <c r="AA56" t="s">
        <v>143</v>
      </c>
    </row>
    <row r="57" spans="1:27" x14ac:dyDescent="0.25">
      <c r="H57">
        <v>514</v>
      </c>
    </row>
    <row r="59" spans="1:27" x14ac:dyDescent="0.25">
      <c r="A59" t="s">
        <v>144</v>
      </c>
    </row>
    <row r="60" spans="1:27" x14ac:dyDescent="0.25">
      <c r="A60" t="s">
        <v>145</v>
      </c>
    </row>
    <row r="61" spans="1:27" x14ac:dyDescent="0.25">
      <c r="A61" t="s">
        <v>146</v>
      </c>
    </row>
    <row r="62" spans="1:27" x14ac:dyDescent="0.25">
      <c r="A62" t="s">
        <v>147</v>
      </c>
    </row>
    <row r="63" spans="1:27" x14ac:dyDescent="0.25">
      <c r="A63" t="s">
        <v>148</v>
      </c>
    </row>
    <row r="64" spans="1:27" x14ac:dyDescent="0.25">
      <c r="A64" t="s">
        <v>149</v>
      </c>
    </row>
    <row r="65" spans="1:1" x14ac:dyDescent="0.25">
      <c r="A65" t="s">
        <v>150</v>
      </c>
    </row>
    <row r="66" spans="1:1" x14ac:dyDescent="0.25">
      <c r="A66" t="s">
        <v>151</v>
      </c>
    </row>
    <row r="67" spans="1:1" x14ac:dyDescent="0.25">
      <c r="A67" t="s">
        <v>152</v>
      </c>
    </row>
    <row r="68" spans="1:1" x14ac:dyDescent="0.25">
      <c r="A68" t="s">
        <v>153</v>
      </c>
    </row>
    <row r="69" spans="1:1" x14ac:dyDescent="0.25">
      <c r="A69" t="s">
        <v>154</v>
      </c>
    </row>
    <row r="70" spans="1:1" x14ac:dyDescent="0.25">
      <c r="A70" t="s">
        <v>155</v>
      </c>
    </row>
    <row r="71" spans="1:1" x14ac:dyDescent="0.25">
      <c r="A71" t="s">
        <v>156</v>
      </c>
    </row>
    <row r="72" spans="1:1" x14ac:dyDescent="0.25">
      <c r="A72" t="s">
        <v>157</v>
      </c>
    </row>
    <row r="73" spans="1:1" x14ac:dyDescent="0.25">
      <c r="A73" t="s">
        <v>158</v>
      </c>
    </row>
    <row r="74" spans="1:1" x14ac:dyDescent="0.25">
      <c r="A74" t="s">
        <v>159</v>
      </c>
    </row>
    <row r="75" spans="1:1" x14ac:dyDescent="0.25">
      <c r="A75" t="s">
        <v>160</v>
      </c>
    </row>
    <row r="76" spans="1:1" x14ac:dyDescent="0.25">
      <c r="A76" t="s">
        <v>161</v>
      </c>
    </row>
    <row r="77" spans="1:1" x14ac:dyDescent="0.25">
      <c r="A77" t="s">
        <v>162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2018-11-01T08:24:12Z</dcterms:created>
  <dcterms:modified xsi:type="dcterms:W3CDTF">2018-11-01T08:24:12Z</dcterms:modified>
</cp:coreProperties>
</file>