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2" i="1" l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<sst xmlns="http://schemas.openxmlformats.org/spreadsheetml/2006/main" count="193" uniqueCount="165">
  <si>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</si>
  <si>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</si>
  <si>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</si>
  <si>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ΓΕΝΙΚΕΣ ΘΕΣΕΙΣ ΧΩΡΙΣ ΕΜΠΕΙΡΙΑ</t>
  </si>
  <si>
    <t>ΤΕ ΡΑΔΙΟΛΟΓΙΑΣ - ΑΚΤΙΝΟΛΟΓΙΑΣ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</si>
  <si>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</si>
  <si>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</si>
  <si>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</si>
  <si>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</si>
  <si>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</si>
  <si>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</si>
  <si>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</si>
  <si>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</si>
  <si>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ΑΘΑΝΑΣΑΚΗΣ</t>
  </si>
  <si>
    <t>ΓΕΩΡΓΙΟΣ</t>
  </si>
  <si>
    <t>ΝΙΚΟΛΑΟΣ</t>
  </si>
  <si>
    <t>Χ572563</t>
  </si>
  <si>
    <t>735,9</t>
  </si>
  <si>
    <t>1005,9</t>
  </si>
  <si>
    <t>ΛΙΒΙΕΡΑΤΟΣ</t>
  </si>
  <si>
    <t>ΕΛΕΥΘΕΡΙΟΣ</t>
  </si>
  <si>
    <t>ΔΙΟΝΥΣΙΟΣ</t>
  </si>
  <si>
    <t>Τ054305</t>
  </si>
  <si>
    <t>997,7</t>
  </si>
  <si>
    <t>ΘΕΟΧΑΡΗ</t>
  </si>
  <si>
    <t>ΣΤΑΜΑΤΙΑ</t>
  </si>
  <si>
    <t>ΘΕΟΧΑΡΗΣ</t>
  </si>
  <si>
    <t>Χ186552</t>
  </si>
  <si>
    <t>ΤΣΟΥΡΟΥΦΛΗ</t>
  </si>
  <si>
    <t>ΑΝΑΣΤΑΣΙΑ</t>
  </si>
  <si>
    <t>ΤΑΞΙΑΡΧΗΣ</t>
  </si>
  <si>
    <t>ΑΜ206903</t>
  </si>
  <si>
    <t>884,4</t>
  </si>
  <si>
    <t>944,4</t>
  </si>
  <si>
    <t>ΧΑΤΖΗΣΑΒΒΑΣ</t>
  </si>
  <si>
    <t>ΜΕΝΕΛΑΟΣ</t>
  </si>
  <si>
    <t>Χ175541</t>
  </si>
  <si>
    <t>898,7</t>
  </si>
  <si>
    <t>928,7</t>
  </si>
  <si>
    <t>ΚΟΥΤΣΟΜΠΛΙΑ</t>
  </si>
  <si>
    <t>ΓΕΩΡΓΙΑ</t>
  </si>
  <si>
    <t>ΙΩΑΝΝΗΣ</t>
  </si>
  <si>
    <t>ΑΚ601062</t>
  </si>
  <si>
    <t>843,7</t>
  </si>
  <si>
    <t>893,7</t>
  </si>
  <si>
    <t>ΛΑΖΑΚΗΣ</t>
  </si>
  <si>
    <t>ΕΜΜΑΝΟΥΗΛ ΕΥΑΓΓΕΛΟΣ</t>
  </si>
  <si>
    <t>ΚΩΝΣΤΑΝΤΙΝΟΣ</t>
  </si>
  <si>
    <t>ΑΝ469995</t>
  </si>
  <si>
    <t>850,3</t>
  </si>
  <si>
    <t>880,3</t>
  </si>
  <si>
    <t>ΜΙΧΑΛΟΠΟΥΛΟΥ</t>
  </si>
  <si>
    <t>ΚΩΝΣΤΑΝΤΙΝΑ</t>
  </si>
  <si>
    <t>ΜΙΧΑΗΛ</t>
  </si>
  <si>
    <t>ΑΒ169500</t>
  </si>
  <si>
    <t>878,9</t>
  </si>
  <si>
    <t>ΜΑΓΑΛΙΟΥ</t>
  </si>
  <si>
    <t>ΑΠΟΣΤΟΛΟΣ</t>
  </si>
  <si>
    <t>ΑΒ100552</t>
  </si>
  <si>
    <t>832,7</t>
  </si>
  <si>
    <t>862,7</t>
  </si>
  <si>
    <t>ΣΙΑΜΠΑΝΗ</t>
  </si>
  <si>
    <t>ΜΑΡΙΑ ΙΩΑΝΝΑ</t>
  </si>
  <si>
    <t>ΣΩΤΗΡΙΟΣ</t>
  </si>
  <si>
    <t>ΑΒ979310</t>
  </si>
  <si>
    <t>788,7</t>
  </si>
  <si>
    <t>848,7</t>
  </si>
  <si>
    <t>ΚΑΤΣΑΜΠΟΥΚΑΣ</t>
  </si>
  <si>
    <t>ΔΗΜΗΤΡΙΟΣ</t>
  </si>
  <si>
    <t>ΑΕ684253</t>
  </si>
  <si>
    <t>796,4</t>
  </si>
  <si>
    <t>846,4</t>
  </si>
  <si>
    <t>ΤΡΙΜΜΗΣ</t>
  </si>
  <si>
    <t>ΒΑΣΙΛΕΙΟΣ</t>
  </si>
  <si>
    <t>ΕΠΑΜΕΙΝΩΝΔΑΣ</t>
  </si>
  <si>
    <t>ΑΜ103532</t>
  </si>
  <si>
    <t>809,6</t>
  </si>
  <si>
    <t>839,6</t>
  </si>
  <si>
    <t>ΔΑΙΝΑ</t>
  </si>
  <si>
    <t>ΖΩΗ</t>
  </si>
  <si>
    <t>ΑΒ858457</t>
  </si>
  <si>
    <t>ΚΑΜΠΑΡΔΙΑΔΟΥ</t>
  </si>
  <si>
    <t>ΕΛΙΣΣΑΒΕΤ</t>
  </si>
  <si>
    <t>ΑΝΑΣΤΑΣΙΟΣ</t>
  </si>
  <si>
    <t>ΑΚ596171</t>
  </si>
  <si>
    <t>797,5</t>
  </si>
  <si>
    <t>827,5</t>
  </si>
  <si>
    <t>ΚΟΛΤΣΙΔΑ</t>
  </si>
  <si>
    <t>ΑΛΕΞΑΝΔΡΑ</t>
  </si>
  <si>
    <t>ΑΘΑΝΑΣΙΟΣ</t>
  </si>
  <si>
    <t>ΑΖ563654</t>
  </si>
  <si>
    <t>811,8</t>
  </si>
  <si>
    <t>ΚΑΜΟΣΟΥ</t>
  </si>
  <si>
    <t>ΚΩΝΣΤΑΝΤΙΑ</t>
  </si>
  <si>
    <t>ΕΥΣΤΑΘΙΟΣ</t>
  </si>
  <si>
    <t>ΑΖ180190</t>
  </si>
  <si>
    <t>806,3</t>
  </si>
  <si>
    <t>ΔΗΜΑ</t>
  </si>
  <si>
    <t>ΕΥΑΓΓΕΛΙΑ</t>
  </si>
  <si>
    <t>ΕΥΘΥΜΙΟΣ</t>
  </si>
  <si>
    <t>764,5</t>
  </si>
  <si>
    <t>794,5</t>
  </si>
  <si>
    <t>ΠΑΝΑΓΙΩΤΟΥ</t>
  </si>
  <si>
    <t>ΠΑΥΛΟΣ</t>
  </si>
  <si>
    <t>ΑΚ277635</t>
  </si>
  <si>
    <t>785,9</t>
  </si>
  <si>
    <t>ΤΖΙΓΚΟΥ</t>
  </si>
  <si>
    <t>ΣΤΥΛΙΑΝΗ</t>
  </si>
  <si>
    <t>Χ361523</t>
  </si>
  <si>
    <t>732,6</t>
  </si>
  <si>
    <t>782,6</t>
  </si>
  <si>
    <t>ΣΤΑΜΑΤΟΠΟΥΛΟΣ</t>
  </si>
  <si>
    <t>Φ077384</t>
  </si>
  <si>
    <t>740,3</t>
  </si>
  <si>
    <t>770,3</t>
  </si>
  <si>
    <t>ΧΕΙΛΑΚΗ</t>
  </si>
  <si>
    <t>ΝΑΥΣΙΚΑ-ΟΛΓΑ</t>
  </si>
  <si>
    <t>ΑΒ393434</t>
  </si>
  <si>
    <t>741,4</t>
  </si>
  <si>
    <t>ΚΑΨΙΜΑΛΗΣ</t>
  </si>
  <si>
    <t>ΑΛΕΞΑΝΔΡΟΣ</t>
  </si>
  <si>
    <t>ΣΤΕΡΓΙΟΣ</t>
  </si>
  <si>
    <t>Χ380410</t>
  </si>
  <si>
    <t>ΚΥΡΙΑΚΟΠΟΥΛΟΣ</t>
  </si>
  <si>
    <t>ΑΒ279169</t>
  </si>
  <si>
    <t>722,7</t>
  </si>
  <si>
    <t>ΜΑΡΙΑ</t>
  </si>
  <si>
    <t>ΕΜΜΑΝΟΥΗΛ</t>
  </si>
  <si>
    <t>ΑΒ849444</t>
  </si>
  <si>
    <t>706,2</t>
  </si>
  <si>
    <t>ΣΚΛΑΒΑΙΝΑΣ</t>
  </si>
  <si>
    <t>ΑΝΤΩΝΙΟΣ</t>
  </si>
  <si>
    <t>ΝΕΚΤΑΡΙΟΣ</t>
  </si>
  <si>
    <t>ΑΚ799844</t>
  </si>
  <si>
    <t>702,9</t>
  </si>
  <si>
    <t>ΤΖΟΥΒΑΡΑΣ</t>
  </si>
  <si>
    <t>ΑΜ791609</t>
  </si>
  <si>
    <t>669,9</t>
  </si>
  <si>
    <t>699,9</t>
  </si>
  <si>
    <t>ΜΠΟΥΡΑ</t>
  </si>
  <si>
    <t>ΙΩΑΝΝΑ</t>
  </si>
  <si>
    <t>ΑΖ283256</t>
  </si>
  <si>
    <t>699,6</t>
  </si>
  <si>
    <t>ΚΑΛΟΓΕΡΑΚΗΣ</t>
  </si>
  <si>
    <t>ΖΗΣΙΜΟΣ</t>
  </si>
  <si>
    <t>ΛΑΜΠΡΟΣ</t>
  </si>
  <si>
    <t>ΑΗ262862</t>
  </si>
  <si>
    <t>685,3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</si>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</sst>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545</v>
      </c>
      <c r="C8" t="s">
        <v>13</v>
      </c>
      <c r="D8" t="s">
        <v>14</v>
      </c>
      <c r="E8" t="s">
        <v>15</v>
      </c>
      <c r="F8" t="s">
        <v>16</v>
      </c>
      <c r="G8" t="str">
        <f>"201511029855"</f>
        <v>201511029855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602</v>
      </c>
    </row>
    <row r="10" spans="1:25" x14ac:dyDescent="0.25">
      <c r="A10">
        <v>2</v>
      </c>
      <c r="B10">
        <v>90</v>
      </c>
      <c r="C10" t="s">
        <v>19</v>
      </c>
      <c r="D10" t="s">
        <v>20</v>
      </c>
      <c r="E10" t="s">
        <v>21</v>
      </c>
      <c r="F10" t="s">
        <v>22</v>
      </c>
      <c r="G10" t="str">
        <f>"201511034934"</f>
        <v>201511034934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23</v>
      </c>
    </row>
    <row r="11" spans="1:25" x14ac:dyDescent="0.25">
      <c r="H11">
        <v>602</v>
      </c>
    </row>
    <row r="12" spans="1:25" x14ac:dyDescent="0.25">
      <c r="A12">
        <v>3</v>
      </c>
      <c r="B12">
        <v>235</v>
      </c>
      <c r="C12" t="s">
        <v>24</v>
      </c>
      <c r="D12" t="s">
        <v>25</v>
      </c>
      <c r="E12" t="s">
        <v>26</v>
      </c>
      <c r="F12" t="s">
        <v>27</v>
      </c>
      <c r="G12" t="str">
        <f>"201511010290"</f>
        <v>201511010290</v>
      </c>
      <c r="H12">
        <v>858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50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978</v>
      </c>
    </row>
    <row r="13" spans="1:25" x14ac:dyDescent="0.25">
      <c r="H13">
        <v>602</v>
      </c>
    </row>
    <row r="14" spans="1:25" x14ac:dyDescent="0.25">
      <c r="A14">
        <v>4</v>
      </c>
      <c r="B14">
        <v>242</v>
      </c>
      <c r="C14" t="s">
        <v>28</v>
      </c>
      <c r="D14" t="s">
        <v>29</v>
      </c>
      <c r="E14" t="s">
        <v>30</v>
      </c>
      <c r="F14" t="s">
        <v>31</v>
      </c>
      <c r="G14" t="str">
        <f>"00019044"</f>
        <v>00019044</v>
      </c>
      <c r="H14" t="s">
        <v>32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30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 t="s">
        <v>33</v>
      </c>
    </row>
    <row r="15" spans="1:25" x14ac:dyDescent="0.25">
      <c r="H15">
        <v>602</v>
      </c>
    </row>
    <row r="16" spans="1:25" x14ac:dyDescent="0.25">
      <c r="A16">
        <v>5</v>
      </c>
      <c r="B16">
        <v>343</v>
      </c>
      <c r="C16" t="s">
        <v>34</v>
      </c>
      <c r="D16" t="s">
        <v>14</v>
      </c>
      <c r="E16" t="s">
        <v>35</v>
      </c>
      <c r="F16" t="s">
        <v>36</v>
      </c>
      <c r="G16" t="str">
        <f>"201502003936"</f>
        <v>201502003936</v>
      </c>
      <c r="H16" t="s">
        <v>37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38</v>
      </c>
    </row>
    <row r="17" spans="1:25" x14ac:dyDescent="0.25">
      <c r="H17">
        <v>602</v>
      </c>
    </row>
    <row r="18" spans="1:25" x14ac:dyDescent="0.25">
      <c r="A18">
        <v>6</v>
      </c>
      <c r="B18">
        <v>772</v>
      </c>
      <c r="C18" t="s">
        <v>39</v>
      </c>
      <c r="D18" t="s">
        <v>40</v>
      </c>
      <c r="E18" t="s">
        <v>41</v>
      </c>
      <c r="F18" t="s">
        <v>42</v>
      </c>
      <c r="G18" t="str">
        <f>"00226545"</f>
        <v>00226545</v>
      </c>
      <c r="H18" t="s">
        <v>43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50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 t="s">
        <v>44</v>
      </c>
    </row>
    <row r="19" spans="1:25" x14ac:dyDescent="0.25">
      <c r="H19">
        <v>602</v>
      </c>
    </row>
    <row r="20" spans="1:25" x14ac:dyDescent="0.25">
      <c r="A20">
        <v>7</v>
      </c>
      <c r="B20">
        <v>48</v>
      </c>
      <c r="C20" t="s">
        <v>45</v>
      </c>
      <c r="D20" t="s">
        <v>46</v>
      </c>
      <c r="E20" t="s">
        <v>47</v>
      </c>
      <c r="F20" t="s">
        <v>48</v>
      </c>
      <c r="G20" t="str">
        <f>"201511023248"</f>
        <v>201511023248</v>
      </c>
      <c r="H20" t="s">
        <v>49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 t="s">
        <v>50</v>
      </c>
    </row>
    <row r="21" spans="1:25" x14ac:dyDescent="0.25">
      <c r="H21">
        <v>602</v>
      </c>
    </row>
    <row r="22" spans="1:25" x14ac:dyDescent="0.25">
      <c r="A22">
        <v>8</v>
      </c>
      <c r="B22">
        <v>649</v>
      </c>
      <c r="C22" t="s">
        <v>51</v>
      </c>
      <c r="D22" t="s">
        <v>52</v>
      </c>
      <c r="E22" t="s">
        <v>53</v>
      </c>
      <c r="F22" t="s">
        <v>54</v>
      </c>
      <c r="G22" t="str">
        <f>"201412001956"</f>
        <v>201412001956</v>
      </c>
      <c r="H22" t="s">
        <v>55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 t="s">
        <v>55</v>
      </c>
    </row>
    <row r="23" spans="1:25" x14ac:dyDescent="0.25">
      <c r="H23">
        <v>602</v>
      </c>
    </row>
    <row r="24" spans="1:25" x14ac:dyDescent="0.25">
      <c r="A24">
        <v>9</v>
      </c>
      <c r="B24">
        <v>251</v>
      </c>
      <c r="C24" t="s">
        <v>56</v>
      </c>
      <c r="D24" t="s">
        <v>40</v>
      </c>
      <c r="E24" t="s">
        <v>57</v>
      </c>
      <c r="F24" t="s">
        <v>58</v>
      </c>
      <c r="G24" t="str">
        <f>"00020163"</f>
        <v>00020163</v>
      </c>
      <c r="H24" t="s">
        <v>59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 t="s">
        <v>60</v>
      </c>
    </row>
    <row r="25" spans="1:25" x14ac:dyDescent="0.25">
      <c r="H25">
        <v>602</v>
      </c>
    </row>
    <row r="26" spans="1:25" x14ac:dyDescent="0.25">
      <c r="A26">
        <v>10</v>
      </c>
      <c r="B26">
        <v>587</v>
      </c>
      <c r="C26" t="s">
        <v>61</v>
      </c>
      <c r="D26" t="s">
        <v>62</v>
      </c>
      <c r="E26" t="s">
        <v>63</v>
      </c>
      <c r="F26" t="s">
        <v>64</v>
      </c>
      <c r="G26" t="str">
        <f>"201511010583"</f>
        <v>201511010583</v>
      </c>
      <c r="H26" t="s">
        <v>65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30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 t="s">
        <v>66</v>
      </c>
    </row>
    <row r="27" spans="1:25" x14ac:dyDescent="0.25">
      <c r="H27">
        <v>602</v>
      </c>
    </row>
    <row r="28" spans="1:25" x14ac:dyDescent="0.25">
      <c r="A28">
        <v>11</v>
      </c>
      <c r="B28">
        <v>76</v>
      </c>
      <c r="C28" t="s">
        <v>67</v>
      </c>
      <c r="D28" t="s">
        <v>68</v>
      </c>
      <c r="E28" t="s">
        <v>41</v>
      </c>
      <c r="F28" t="s">
        <v>69</v>
      </c>
      <c r="G28" t="str">
        <f>"201511034168"</f>
        <v>201511034168</v>
      </c>
      <c r="H28" t="s">
        <v>70</v>
      </c>
      <c r="I28">
        <v>0</v>
      </c>
      <c r="J28">
        <v>0</v>
      </c>
      <c r="K28">
        <v>0</v>
      </c>
      <c r="L28">
        <v>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2</v>
      </c>
      <c r="Y28" t="s">
        <v>71</v>
      </c>
    </row>
    <row r="29" spans="1:25" x14ac:dyDescent="0.25">
      <c r="H29">
        <v>602</v>
      </c>
    </row>
    <row r="30" spans="1:25" x14ac:dyDescent="0.25">
      <c r="A30">
        <v>12</v>
      </c>
      <c r="B30">
        <v>533</v>
      </c>
      <c r="C30" t="s">
        <v>72</v>
      </c>
      <c r="D30" t="s">
        <v>73</v>
      </c>
      <c r="E30" t="s">
        <v>74</v>
      </c>
      <c r="F30" t="s">
        <v>75</v>
      </c>
      <c r="G30" t="str">
        <f>"201511032719"</f>
        <v>201511032719</v>
      </c>
      <c r="H30" t="s">
        <v>76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 t="s">
        <v>77</v>
      </c>
    </row>
    <row r="31" spans="1:25" x14ac:dyDescent="0.25">
      <c r="H31">
        <v>602</v>
      </c>
    </row>
    <row r="32" spans="1:25" x14ac:dyDescent="0.25">
      <c r="A32">
        <v>13</v>
      </c>
      <c r="B32">
        <v>459</v>
      </c>
      <c r="C32" t="s">
        <v>78</v>
      </c>
      <c r="D32" t="s">
        <v>79</v>
      </c>
      <c r="E32" t="s">
        <v>47</v>
      </c>
      <c r="F32" t="s">
        <v>80</v>
      </c>
      <c r="G32" t="str">
        <f>"201511028782"</f>
        <v>201511028782</v>
      </c>
      <c r="H32" t="s">
        <v>76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 t="s">
        <v>77</v>
      </c>
    </row>
    <row r="33" spans="1:25" x14ac:dyDescent="0.25">
      <c r="H33">
        <v>602</v>
      </c>
    </row>
    <row r="34" spans="1:25" x14ac:dyDescent="0.25">
      <c r="A34">
        <v>14</v>
      </c>
      <c r="B34">
        <v>716</v>
      </c>
      <c r="C34" t="s">
        <v>81</v>
      </c>
      <c r="D34" t="s">
        <v>82</v>
      </c>
      <c r="E34" t="s">
        <v>83</v>
      </c>
      <c r="F34" t="s">
        <v>84</v>
      </c>
      <c r="G34" t="str">
        <f>"00228779"</f>
        <v>00228779</v>
      </c>
      <c r="H34" t="s">
        <v>85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1</v>
      </c>
      <c r="Y34" t="s">
        <v>86</v>
      </c>
    </row>
    <row r="35" spans="1:25" x14ac:dyDescent="0.25">
      <c r="H35">
        <v>602</v>
      </c>
    </row>
    <row r="36" spans="1:25" x14ac:dyDescent="0.25">
      <c r="A36">
        <v>15</v>
      </c>
      <c r="B36">
        <v>191</v>
      </c>
      <c r="C36" t="s">
        <v>87</v>
      </c>
      <c r="D36" t="s">
        <v>88</v>
      </c>
      <c r="E36" t="s">
        <v>89</v>
      </c>
      <c r="F36" t="s">
        <v>90</v>
      </c>
      <c r="G36" t="str">
        <f>"00095532"</f>
        <v>00095532</v>
      </c>
      <c r="H36" t="s">
        <v>91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 t="s">
        <v>91</v>
      </c>
    </row>
    <row r="37" spans="1:25" x14ac:dyDescent="0.25">
      <c r="H37">
        <v>602</v>
      </c>
    </row>
    <row r="38" spans="1:25" x14ac:dyDescent="0.25">
      <c r="A38">
        <v>16</v>
      </c>
      <c r="B38">
        <v>42</v>
      </c>
      <c r="C38" t="s">
        <v>92</v>
      </c>
      <c r="D38" t="s">
        <v>93</v>
      </c>
      <c r="E38" t="s">
        <v>94</v>
      </c>
      <c r="F38" t="s">
        <v>95</v>
      </c>
      <c r="G38" t="str">
        <f>"201511018552"</f>
        <v>201511018552</v>
      </c>
      <c r="H38" t="s">
        <v>96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 t="s">
        <v>96</v>
      </c>
    </row>
    <row r="39" spans="1:25" x14ac:dyDescent="0.25">
      <c r="H39">
        <v>602</v>
      </c>
    </row>
    <row r="40" spans="1:25" x14ac:dyDescent="0.25">
      <c r="A40">
        <v>17</v>
      </c>
      <c r="B40">
        <v>337</v>
      </c>
      <c r="C40" t="s">
        <v>97</v>
      </c>
      <c r="D40" t="s">
        <v>98</v>
      </c>
      <c r="E40" t="s">
        <v>99</v>
      </c>
      <c r="F40">
        <v>233043</v>
      </c>
      <c r="G40" t="str">
        <f>"00077249"</f>
        <v>00077249</v>
      </c>
      <c r="H40" t="s">
        <v>100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 t="s">
        <v>101</v>
      </c>
    </row>
    <row r="41" spans="1:25" x14ac:dyDescent="0.25">
      <c r="H41">
        <v>602</v>
      </c>
    </row>
    <row r="42" spans="1:25" x14ac:dyDescent="0.25">
      <c r="A42">
        <v>18</v>
      </c>
      <c r="B42">
        <v>55</v>
      </c>
      <c r="C42" t="s">
        <v>102</v>
      </c>
      <c r="D42" t="s">
        <v>103</v>
      </c>
      <c r="E42" t="s">
        <v>47</v>
      </c>
      <c r="F42" t="s">
        <v>104</v>
      </c>
      <c r="G42" t="str">
        <f>"00227013"</f>
        <v>00227013</v>
      </c>
      <c r="H42" t="s">
        <v>17</v>
      </c>
      <c r="I42">
        <v>0</v>
      </c>
      <c r="J42">
        <v>0</v>
      </c>
      <c r="K42">
        <v>0</v>
      </c>
      <c r="L42">
        <v>0</v>
      </c>
      <c r="M42">
        <v>0</v>
      </c>
      <c r="N42">
        <v>50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 t="s">
        <v>105</v>
      </c>
    </row>
    <row r="43" spans="1:25" x14ac:dyDescent="0.25">
      <c r="H43">
        <v>602</v>
      </c>
    </row>
    <row r="44" spans="1:25" x14ac:dyDescent="0.25">
      <c r="A44">
        <v>19</v>
      </c>
      <c r="B44">
        <v>489</v>
      </c>
      <c r="C44" t="s">
        <v>106</v>
      </c>
      <c r="D44" t="s">
        <v>107</v>
      </c>
      <c r="E44" t="s">
        <v>73</v>
      </c>
      <c r="F44" t="s">
        <v>108</v>
      </c>
      <c r="G44" t="str">
        <f>"201511027435"</f>
        <v>201511027435</v>
      </c>
      <c r="H44" t="s">
        <v>109</v>
      </c>
      <c r="I44">
        <v>0</v>
      </c>
      <c r="J44">
        <v>0</v>
      </c>
      <c r="K44">
        <v>0</v>
      </c>
      <c r="L44">
        <v>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 t="s">
        <v>110</v>
      </c>
    </row>
    <row r="45" spans="1:25" x14ac:dyDescent="0.25">
      <c r="H45">
        <v>602</v>
      </c>
    </row>
    <row r="46" spans="1:25" x14ac:dyDescent="0.25">
      <c r="A46">
        <v>20</v>
      </c>
      <c r="B46">
        <v>773</v>
      </c>
      <c r="C46" t="s">
        <v>111</v>
      </c>
      <c r="D46" t="s">
        <v>47</v>
      </c>
      <c r="E46" t="s">
        <v>15</v>
      </c>
      <c r="F46" t="s">
        <v>112</v>
      </c>
      <c r="G46" t="str">
        <f>"201510003515"</f>
        <v>201510003515</v>
      </c>
      <c r="H46" t="s">
        <v>113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 t="s">
        <v>114</v>
      </c>
    </row>
    <row r="47" spans="1:25" x14ac:dyDescent="0.25">
      <c r="H47">
        <v>602</v>
      </c>
    </row>
    <row r="48" spans="1:25" x14ac:dyDescent="0.25">
      <c r="A48">
        <v>21</v>
      </c>
      <c r="B48">
        <v>363</v>
      </c>
      <c r="C48" t="s">
        <v>115</v>
      </c>
      <c r="D48" t="s">
        <v>116</v>
      </c>
      <c r="E48" t="s">
        <v>47</v>
      </c>
      <c r="F48" t="s">
        <v>117</v>
      </c>
      <c r="G48" t="str">
        <f>"00227595"</f>
        <v>00227595</v>
      </c>
      <c r="H48" t="s">
        <v>118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 t="s">
        <v>118</v>
      </c>
    </row>
    <row r="49" spans="1:25" x14ac:dyDescent="0.25">
      <c r="H49">
        <v>602</v>
      </c>
    </row>
    <row r="50" spans="1:25" x14ac:dyDescent="0.25">
      <c r="A50">
        <v>22</v>
      </c>
      <c r="B50">
        <v>458</v>
      </c>
      <c r="C50" t="s">
        <v>119</v>
      </c>
      <c r="D50" t="s">
        <v>120</v>
      </c>
      <c r="E50" t="s">
        <v>121</v>
      </c>
      <c r="F50" t="s">
        <v>122</v>
      </c>
      <c r="G50" t="str">
        <f>"201511042656"</f>
        <v>201511042656</v>
      </c>
      <c r="H50">
        <v>671</v>
      </c>
      <c r="I50">
        <v>0</v>
      </c>
      <c r="J50">
        <v>0</v>
      </c>
      <c r="K50">
        <v>0</v>
      </c>
      <c r="L50">
        <v>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741</v>
      </c>
    </row>
    <row r="51" spans="1:25" x14ac:dyDescent="0.25">
      <c r="H51">
        <v>602</v>
      </c>
    </row>
    <row r="52" spans="1:25" x14ac:dyDescent="0.25">
      <c r="A52">
        <v>23</v>
      </c>
      <c r="B52">
        <v>171</v>
      </c>
      <c r="C52" t="s">
        <v>123</v>
      </c>
      <c r="D52" t="s">
        <v>53</v>
      </c>
      <c r="E52" t="s">
        <v>57</v>
      </c>
      <c r="F52" t="s">
        <v>124</v>
      </c>
      <c r="G52" t="str">
        <f>"201511028936"</f>
        <v>201511028936</v>
      </c>
      <c r="H52" t="s">
        <v>125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 t="s">
        <v>125</v>
      </c>
    </row>
    <row r="53" spans="1:25" x14ac:dyDescent="0.25">
      <c r="H53">
        <v>602</v>
      </c>
    </row>
    <row r="54" spans="1:25" x14ac:dyDescent="0.25">
      <c r="A54">
        <v>24</v>
      </c>
      <c r="B54">
        <v>114</v>
      </c>
      <c r="C54" t="s">
        <v>102</v>
      </c>
      <c r="D54" t="s">
        <v>126</v>
      </c>
      <c r="E54" t="s">
        <v>127</v>
      </c>
      <c r="F54" t="s">
        <v>128</v>
      </c>
      <c r="G54" t="str">
        <f>"201511013661"</f>
        <v>201511013661</v>
      </c>
      <c r="H54" t="s">
        <v>129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1</v>
      </c>
      <c r="Y54" t="s">
        <v>129</v>
      </c>
    </row>
    <row r="55" spans="1:25" x14ac:dyDescent="0.25">
      <c r="H55">
        <v>602</v>
      </c>
    </row>
    <row r="56" spans="1:25" x14ac:dyDescent="0.25">
      <c r="A56">
        <v>25</v>
      </c>
      <c r="B56">
        <v>357</v>
      </c>
      <c r="C56" t="s">
        <v>130</v>
      </c>
      <c r="D56" t="s">
        <v>131</v>
      </c>
      <c r="E56" t="s">
        <v>132</v>
      </c>
      <c r="F56" t="s">
        <v>133</v>
      </c>
      <c r="G56" t="str">
        <f>"201502001678"</f>
        <v>201502001678</v>
      </c>
      <c r="H56" t="s">
        <v>134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 t="s">
        <v>134</v>
      </c>
    </row>
    <row r="57" spans="1:25" x14ac:dyDescent="0.25">
      <c r="H57">
        <v>602</v>
      </c>
    </row>
    <row r="58" spans="1:25" x14ac:dyDescent="0.25">
      <c r="A58">
        <v>26</v>
      </c>
      <c r="B58">
        <v>640</v>
      </c>
      <c r="C58" t="s">
        <v>135</v>
      </c>
      <c r="D58" t="s">
        <v>41</v>
      </c>
      <c r="E58" t="s">
        <v>131</v>
      </c>
      <c r="F58" t="s">
        <v>136</v>
      </c>
      <c r="G58" t="str">
        <f>"00017546"</f>
        <v>00017546</v>
      </c>
      <c r="H58" t="s">
        <v>137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 t="s">
        <v>138</v>
      </c>
    </row>
    <row r="59" spans="1:25" x14ac:dyDescent="0.25">
      <c r="H59">
        <v>602</v>
      </c>
    </row>
    <row r="60" spans="1:25" x14ac:dyDescent="0.25">
      <c r="A60">
        <v>27</v>
      </c>
      <c r="B60">
        <v>97</v>
      </c>
      <c r="C60" t="s">
        <v>139</v>
      </c>
      <c r="D60" t="s">
        <v>140</v>
      </c>
      <c r="E60" t="s">
        <v>14</v>
      </c>
      <c r="F60" t="s">
        <v>141</v>
      </c>
      <c r="G60" t="str">
        <f>"00027808"</f>
        <v>00027808</v>
      </c>
      <c r="H60" t="s">
        <v>142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 t="s">
        <v>142</v>
      </c>
    </row>
    <row r="61" spans="1:25" x14ac:dyDescent="0.25">
      <c r="H61">
        <v>602</v>
      </c>
    </row>
    <row r="62" spans="1:25" x14ac:dyDescent="0.25">
      <c r="A62">
        <v>28</v>
      </c>
      <c r="B62">
        <v>561</v>
      </c>
      <c r="C62" t="s">
        <v>143</v>
      </c>
      <c r="D62" t="s">
        <v>144</v>
      </c>
      <c r="E62" t="s">
        <v>145</v>
      </c>
      <c r="F62" t="s">
        <v>146</v>
      </c>
      <c r="G62" t="str">
        <f>"00069847"</f>
        <v>00069847</v>
      </c>
      <c r="H62" t="s">
        <v>147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2</v>
      </c>
      <c r="Y62" t="s">
        <v>147</v>
      </c>
    </row>
    <row r="63" spans="1:25" x14ac:dyDescent="0.25">
      <c r="H63">
        <v>602</v>
      </c>
    </row>
    <row r="65" spans="1:1" x14ac:dyDescent="0.25">
      <c r="A65" t="s">
        <v>148</v>
      </c>
    </row>
    <row r="66" spans="1:1" x14ac:dyDescent="0.25">
      <c r="A66" t="s">
        <v>149</v>
      </c>
    </row>
    <row r="67" spans="1:1" x14ac:dyDescent="0.25">
      <c r="A67" t="s">
        <v>150</v>
      </c>
    </row>
    <row r="68" spans="1:1" x14ac:dyDescent="0.25">
      <c r="A68" t="s">
        <v>151</v>
      </c>
    </row>
    <row r="69" spans="1:1" x14ac:dyDescent="0.25">
      <c r="A69" t="s">
        <v>152</v>
      </c>
    </row>
    <row r="70" spans="1:1" x14ac:dyDescent="0.25">
      <c r="A70" t="s">
        <v>153</v>
      </c>
    </row>
    <row r="71" spans="1:1" x14ac:dyDescent="0.25">
      <c r="A71" t="s">
        <v>154</v>
      </c>
    </row>
    <row r="72" spans="1:1" x14ac:dyDescent="0.25">
      <c r="A72" t="s">
        <v>155</v>
      </c>
    </row>
    <row r="73" spans="1:1" x14ac:dyDescent="0.25">
      <c r="A73" t="s">
        <v>156</v>
      </c>
    </row>
    <row r="74" spans="1:1" x14ac:dyDescent="0.25">
      <c r="A74" t="s">
        <v>157</v>
      </c>
    </row>
    <row r="75" spans="1:1" x14ac:dyDescent="0.25">
      <c r="A75" t="s">
        <v>158</v>
      </c>
    </row>
    <row r="76" spans="1:1" x14ac:dyDescent="0.25">
      <c r="A76" t="s">
        <v>159</v>
      </c>
    </row>
    <row r="77" spans="1:1" x14ac:dyDescent="0.25">
      <c r="A77" t="s">
        <v>160</v>
      </c>
    </row>
    <row r="78" spans="1:1" x14ac:dyDescent="0.25">
      <c r="A78" t="s">
        <v>161</v>
      </c>
    </row>
    <row r="79" spans="1:1" x14ac:dyDescent="0.25">
      <c r="A79" t="s">
        <v>162</v>
      </c>
    </row>
    <row r="80" spans="1:1" x14ac:dyDescent="0.25">
      <c r="A80" t="s">
        <v>163</v>
      </c>
    </row>
    <row r="81" spans="1:1" x14ac:dyDescent="0.25">
      <c r="A81" t="s">
        <v>164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2018-07-12T09:09:44Z</dcterms:created>
  <dcterms:modified xsi:type="dcterms:W3CDTF">2018-07-12T09:09:45Z</dcterms:modified>
</cp:coreProperties>
</file>