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0" i="1" l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<sst xmlns="http://schemas.openxmlformats.org/spreadsheetml/2006/main" count="181" uniqueCount="165">
  <si>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</si>
  <si>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</si>
  <si>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</si>
  <si>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</si>
  <si>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</si>
  <si>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</si>
  <si>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</si>
  <si>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</si>
  <si>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</si>
  <si>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</si>
  <si>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</si>
  <si>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</si>
  <si>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</si>
  <si>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ΚΑΛΑΝΤΖΗΣ</t>
  </si>
  <si>
    <t>ΓΕΩΡΓΙΟΣ</t>
  </si>
  <si>
    <t>ΗΛΙΑΣ</t>
  </si>
  <si>
    <t>ΑΝ343816</t>
  </si>
  <si>
    <t>783,2</t>
  </si>
  <si>
    <t>2031,2</t>
  </si>
  <si>
    <t>1021-1044-1088-1027-1072-1040-1085-1082-1045-1089-1029-1069-1005-1033-1083-1034-1078-1038-1071-1037-1042-1073-1081-1035-1079-1086-1041-1026-1028-1032-1046-1091-1087-1077-1076-1074-1075-1030-1031-1043-1025-1039-1084-1036</t>
  </si>
  <si>
    <t>ΚΑΡΑΟΥΛΑΣ</t>
  </si>
  <si>
    <t>ΝΙΚΟΛΑΟΣ</t>
  </si>
  <si>
    <t>ΔΗΜΗΤΡΙΟΣ</t>
  </si>
  <si>
    <t>ΑΕ796958</t>
  </si>
  <si>
    <t>738,1</t>
  </si>
  <si>
    <t>1996,1</t>
  </si>
  <si>
    <t>1021-1044-1040-1042-1045-1037-1005-1030-1025-1033-1034-1027-1029-1035-1041-1046-1028-1026-1032-1031-1038-1043</t>
  </si>
  <si>
    <t>ΠΑΠΑΔΟΠΟΥΛΟΥ</t>
  </si>
  <si>
    <t>ΑΝΑΤΟΛΗ</t>
  </si>
  <si>
    <t>ΘΕΟΧΡΗΣΤΟΣ</t>
  </si>
  <si>
    <t>ΑΖ900543</t>
  </si>
  <si>
    <t>716,1</t>
  </si>
  <si>
    <t>1874,1</t>
  </si>
  <si>
    <t>1042-1033-1034-1014-1044-1040-1030-1021-1023-1035-1037-1012-1010</t>
  </si>
  <si>
    <t>ΤΖΟΡΜΠΑΤΖΟΓΛΟΥ</t>
  </si>
  <si>
    <t>ΦΩΤΕΙΝΗ</t>
  </si>
  <si>
    <t>ΕΥΑΓΓΕΛΟΣ</t>
  </si>
  <si>
    <t>ΑΗ776343</t>
  </si>
  <si>
    <t>777,7</t>
  </si>
  <si>
    <t>1867,7</t>
  </si>
  <si>
    <t>1040-1045-1044-1021</t>
  </si>
  <si>
    <t>ΗΛΙΑΔΗΣ</t>
  </si>
  <si>
    <t>ΙΩΑΝΝΗΣ</t>
  </si>
  <si>
    <t>ΑΝΤΩΝΙΟΣ</t>
  </si>
  <si>
    <t>ΑΗ456601</t>
  </si>
  <si>
    <t>765,6</t>
  </si>
  <si>
    <t>1863,6</t>
  </si>
  <si>
    <t>1032-1026-1028-1046-1021-1040-1033-1034-1038-1037-1035-1045-1044-1041-1042-1029-1027-1025-1043-1030-1039-1031-1036</t>
  </si>
  <si>
    <t>ΚΑΦΕΤΖΟΠΟΥΛΟΣ</t>
  </si>
  <si>
    <t>ΓΕΩΡΓΙΟΣ ΕΛΠΙΔΟΦΟΡΟΣ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</si>
  <si>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</si>
  <si>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</si>
  <si>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</si>
  <si>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</si>
  <si>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ΦΙΛΙΠΠΙΔΟΥ</t>
  </si>
  <si>
    <t>ΚΥΡΙΑΚΗ</t>
  </si>
  <si>
    <t>ΠΑΝΑΓΙΩΤΗΣ</t>
  </si>
  <si>
    <t>ΑΒ707291</t>
  </si>
  <si>
    <t>798,6</t>
  </si>
  <si>
    <t>1726,6</t>
  </si>
  <si>
    <t>1033-1034-1042-1038-1043-1035-1021-1037-1045-1044</t>
  </si>
  <si>
    <t>ΓΚΑΝΟΥΔΗ</t>
  </si>
  <si>
    <t>ΑΓΓΕΛΙΚΗ</t>
  </si>
  <si>
    <t>ΑΗ368326</t>
  </si>
  <si>
    <t>820,6</t>
  </si>
  <si>
    <t>1708,6</t>
  </si>
  <si>
    <t>1021-1035-1043-1034-1033-1030-1042-1040-1037-1044-1045-1027-1029-1038-1046-1028-1026-1032-1031-1025-1041-1039-1036</t>
  </si>
  <si>
    <t>ΚΟΝΤΟΓΙΑΝΝΗΣ</t>
  </si>
  <si>
    <t>ΒΑΣΙΛΕΙΟΣ</t>
  </si>
  <si>
    <t>ΑΝ151334</t>
  </si>
  <si>
    <t>771,1</t>
  </si>
  <si>
    <t>1659,1</t>
  </si>
  <si>
    <t>1040-1027-1041-1028-1044-1046-1021-1035-1032-1038-1029-1043-1030-1026-1045-1037-1042-1034-1033-1025-1031-1039-1036</t>
  </si>
  <si>
    <t>ΑΡΓΥΡΟΠΟΥΛΟΣ</t>
  </si>
  <si>
    <t>ΑΚ835343</t>
  </si>
  <si>
    <t>795,3</t>
  </si>
  <si>
    <t>1653,3</t>
  </si>
  <si>
    <t>1021-1025-1026-1027-1028-1029-1030-1031-1032-1033-1034-1035-1036-1037-1038-1039-1040-1041-1042-1043-1044-1045-1046</t>
  </si>
  <si>
    <t>ΣΙΑΠΑΛΙΔΗΣ</t>
  </si>
  <si>
    <t>ΧΡΗΣΤΟΣ</t>
  </si>
  <si>
    <t>ΠΑΥΛΟΣ</t>
  </si>
  <si>
    <t>ΑΚ982338</t>
  </si>
  <si>
    <t>775,5</t>
  </si>
  <si>
    <t>1633,5</t>
  </si>
  <si>
    <t>1021-1026-1027-1028-1029-1032-1033-1034-1035-1037-1038-1040-1041-1042-1044-1045-1046</t>
  </si>
  <si>
    <t>ΓΚΟΥΝΤΗΣ</t>
  </si>
  <si>
    <t>ΣΠΥΡΙΔΩΝ</t>
  </si>
  <si>
    <t>Π459862</t>
  </si>
  <si>
    <t>696,3</t>
  </si>
  <si>
    <t>1614,3</t>
  </si>
  <si>
    <t>1040-1044-1021-1042-1045-1033-1034-1037-1030-1043-1027-1029-1035-1025</t>
  </si>
  <si>
    <t>ΒΟΥΓΙΟΥΚΑΚΗΣ</t>
  </si>
  <si>
    <t>ΣΙΔΕΡΗΣ</t>
  </si>
  <si>
    <t>ΚΩΝΣΤΑΝΤΙΝΟΣ</t>
  </si>
  <si>
    <t>Χ238764</t>
  </si>
  <si>
    <t>1030-1042-1037-1033-1034-1040-1035-1044-1027-1029-1045-1021-1038-1041-1026-1028-1032-1046-1043-1039-1031-1025-1036</t>
  </si>
  <si>
    <t>ΣΤΑΜΑΤΗ</t>
  </si>
  <si>
    <t>ΞΑΝΘΗ</t>
  </si>
  <si>
    <t>ΖΗΣΗΣ</t>
  </si>
  <si>
    <t>ΑΕ792391</t>
  </si>
  <si>
    <t>1042-1044-1040-1021-1033-1045-1034-1043-1005-1030-1037-1027-1029-1035-1038-1041-1046-1028-1032-1026-1025-1031-1039-1036</t>
  </si>
  <si>
    <t>ΧΡΗΣΤΙΔΟΥ</t>
  </si>
  <si>
    <t>ΜΑΡΙΑ</t>
  </si>
  <si>
    <t>ΑΙ324910</t>
  </si>
  <si>
    <t>746,9</t>
  </si>
  <si>
    <t>1604,9</t>
  </si>
  <si>
    <t>1037-1042-1021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</si>
  <si>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</si>
  <si>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</si>
  <si>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</si>
  <si>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</si>
  <si>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</si>
  <si>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ΠΑΠΑΔΗΜΗΤΡΙΟΥ</t>
  </si>
  <si>
    <t>ΣΤΕΡΓΙΟΣ</t>
  </si>
  <si>
    <t>ΑΙ867569</t>
  </si>
  <si>
    <t>1021-1030-1033-1034-1040-1042-1044</t>
  </si>
  <si>
    <t>ΣΒΕΝΤΖΟΥΡΗΣ</t>
  </si>
  <si>
    <t>ΑΜ390987</t>
  </si>
  <si>
    <t>823,9</t>
  </si>
  <si>
    <t>1385,9</t>
  </si>
  <si>
    <t>1021-1014-1044-1040-1042-1045-1029-1027-1020-1005-1016-1033-1034-1030-1037-1043-1023-1012-1035-1013-1038-1041-1025-1031-1010-1017-1022-1018-1019-1046-1011-1026-1032-1028-1015-1039-1036</t>
  </si>
  <si>
    <t>ΨΥΧΟΣ</t>
  </si>
  <si>
    <t>ΑΝΔΡΕΑΣ</t>
  </si>
  <si>
    <t>ΑΚ414895</t>
  </si>
  <si>
    <t>773,3</t>
  </si>
  <si>
    <t>1290,3</t>
  </si>
  <si>
    <t>1044-1021-1040</t>
  </si>
  <si>
    <t>ΠΛΙΑΣΣΑΣ</t>
  </si>
  <si>
    <t>ΕΛΕΥΘΕΡΙΟΣ</t>
  </si>
  <si>
    <t>ΟΡΕΣΤΗΣ</t>
  </si>
  <si>
    <t>ΑΗ782188</t>
  </si>
  <si>
    <t>786,5</t>
  </si>
  <si>
    <t>1259,5</t>
  </si>
  <si>
    <t>1021-1044-1032-1026-1046-1028-1040-1045-1042-1029-1037-1030-1033-1034-1027-1038-1041-1035-1025-1031-1039-1036</t>
  </si>
  <si>
    <t>ΕΛΙΣΑΒΕΤ</t>
  </si>
  <si>
    <t>ΑΑ936320</t>
  </si>
  <si>
    <t>776,6</t>
  </si>
  <si>
    <t>1169,6</t>
  </si>
  <si>
    <t>1013-1014-1021-1030-1033-1034</t>
  </si>
  <si>
    <t>ΚΩΣΤΙΔΗ</t>
  </si>
  <si>
    <t>ΕΥΑΝΘΙΑ</t>
  </si>
  <si>
    <t>ΑΑ498164</t>
  </si>
  <si>
    <t>1040-1045-1044-1021-1037-1033-1034-1042-1035-1038-1041-1046-1026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</si>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</sst>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2319</v>
      </c>
      <c r="C8" t="s">
        <v>13</v>
      </c>
      <c r="D8" t="s">
        <v>14</v>
      </c>
      <c r="E8" t="s">
        <v>15</v>
      </c>
      <c r="F8" t="s">
        <v>16</v>
      </c>
      <c r="G8" t="str">
        <f>"201410004094"</f>
        <v>201410004094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898</v>
      </c>
      <c r="C10" t="s">
        <v>20</v>
      </c>
      <c r="D10" t="s">
        <v>21</v>
      </c>
      <c r="E10" t="s">
        <v>22</v>
      </c>
      <c r="F10" t="s">
        <v>23</v>
      </c>
      <c r="G10" t="str">
        <f>"200802011088"</f>
        <v>200802011088</v>
      </c>
      <c r="H10" t="s">
        <v>24</v>
      </c>
      <c r="I10">
        <v>0</v>
      </c>
      <c r="J10">
        <v>0</v>
      </c>
      <c r="K10">
        <v>0</v>
      </c>
      <c r="L10">
        <v>260</v>
      </c>
      <c r="M10">
        <v>0</v>
      </c>
      <c r="N10">
        <v>70</v>
      </c>
      <c r="O10">
        <v>30</v>
      </c>
      <c r="P10">
        <v>0</v>
      </c>
      <c r="Q10">
        <v>70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5247</v>
      </c>
      <c r="C12" t="s">
        <v>27</v>
      </c>
      <c r="D12" t="s">
        <v>28</v>
      </c>
      <c r="E12" t="s">
        <v>29</v>
      </c>
      <c r="F12" t="s">
        <v>30</v>
      </c>
      <c r="G12" t="str">
        <f>"201409007057"</f>
        <v>201409007057</v>
      </c>
      <c r="H12" t="s">
        <v>31</v>
      </c>
      <c r="I12">
        <v>0</v>
      </c>
      <c r="J12">
        <v>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32</v>
      </c>
    </row>
    <row r="13" spans="1:30" x14ac:dyDescent="0.25">
      <c r="H13" t="s">
        <v>33</v>
      </c>
    </row>
    <row r="14" spans="1:30" x14ac:dyDescent="0.25">
      <c r="A14">
        <v>4</v>
      </c>
      <c r="B14">
        <v>1657</v>
      </c>
      <c r="C14" t="s">
        <v>34</v>
      </c>
      <c r="D14" t="s">
        <v>35</v>
      </c>
      <c r="E14" t="s">
        <v>36</v>
      </c>
      <c r="F14" t="s">
        <v>37</v>
      </c>
      <c r="G14" t="str">
        <f>"201511027231"</f>
        <v>201511027231</v>
      </c>
      <c r="H14" t="s">
        <v>38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39</v>
      </c>
    </row>
    <row r="15" spans="1:30" x14ac:dyDescent="0.25">
      <c r="H15" t="s">
        <v>40</v>
      </c>
    </row>
    <row r="16" spans="1:30" x14ac:dyDescent="0.25">
      <c r="A16">
        <v>5</v>
      </c>
      <c r="B16">
        <v>2037</v>
      </c>
      <c r="C16" t="s">
        <v>41</v>
      </c>
      <c r="D16" t="s">
        <v>42</v>
      </c>
      <c r="E16" t="s">
        <v>43</v>
      </c>
      <c r="F16" t="s">
        <v>44</v>
      </c>
      <c r="G16" t="str">
        <f>"201409003655"</f>
        <v>201409003655</v>
      </c>
      <c r="H16" t="s">
        <v>45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46</v>
      </c>
    </row>
    <row r="17" spans="1:30" x14ac:dyDescent="0.25">
      <c r="H17" t="s">
        <v>47</v>
      </c>
    </row>
    <row r="18" spans="1:30" x14ac:dyDescent="0.25">
      <c r="A18">
        <v>6</v>
      </c>
      <c r="B18">
        <v>113</v>
      </c>
      <c r="C18" t="s">
        <v>48</v>
      </c>
      <c r="D18" t="s">
        <v>49</v>
      </c>
      <c r="E18" t="s">
        <v>43</v>
      </c>
      <c r="F18" t="s">
        <v>50</v>
      </c>
      <c r="G18" t="str">
        <f>"201410007641"</f>
        <v>201410007641</v>
      </c>
      <c r="H18" t="s">
        <v>51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30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52</v>
      </c>
    </row>
    <row r="19" spans="1:30" x14ac:dyDescent="0.25">
      <c r="H19" t="s">
        <v>53</v>
      </c>
    </row>
    <row r="20" spans="1:30" x14ac:dyDescent="0.25">
      <c r="A20">
        <v>7</v>
      </c>
      <c r="B20">
        <v>4078</v>
      </c>
      <c r="C20" t="s">
        <v>54</v>
      </c>
      <c r="D20" t="s">
        <v>55</v>
      </c>
      <c r="E20" t="s">
        <v>56</v>
      </c>
      <c r="F20" t="s">
        <v>57</v>
      </c>
      <c r="G20" t="str">
        <f>"200810000236"</f>
        <v>200810000236</v>
      </c>
      <c r="H20" t="s">
        <v>58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70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59</v>
      </c>
    </row>
    <row r="21" spans="1:30" x14ac:dyDescent="0.25">
      <c r="H21" t="s">
        <v>60</v>
      </c>
    </row>
    <row r="22" spans="1:30" x14ac:dyDescent="0.25">
      <c r="A22">
        <v>8</v>
      </c>
      <c r="B22">
        <v>1135</v>
      </c>
      <c r="C22" t="s">
        <v>61</v>
      </c>
      <c r="D22" t="s">
        <v>62</v>
      </c>
      <c r="E22" t="s">
        <v>42</v>
      </c>
      <c r="F22" t="s">
        <v>63</v>
      </c>
      <c r="G22" t="str">
        <f>"201512005081"</f>
        <v>201512005081</v>
      </c>
      <c r="H22" t="s">
        <v>64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65</v>
      </c>
    </row>
    <row r="23" spans="1:30" x14ac:dyDescent="0.25">
      <c r="H23" t="s">
        <v>66</v>
      </c>
    </row>
    <row r="24" spans="1:30" x14ac:dyDescent="0.25">
      <c r="A24">
        <v>9</v>
      </c>
      <c r="B24">
        <v>2318</v>
      </c>
      <c r="C24" t="s">
        <v>67</v>
      </c>
      <c r="D24" t="s">
        <v>68</v>
      </c>
      <c r="E24" t="s">
        <v>36</v>
      </c>
      <c r="F24" t="s">
        <v>69</v>
      </c>
      <c r="G24" t="str">
        <f>"200801000993"</f>
        <v>200801000993</v>
      </c>
      <c r="H24" t="s">
        <v>70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71</v>
      </c>
    </row>
    <row r="25" spans="1:30" x14ac:dyDescent="0.25">
      <c r="H25" t="s">
        <v>72</v>
      </c>
    </row>
    <row r="26" spans="1:30" x14ac:dyDescent="0.25">
      <c r="A26">
        <v>10</v>
      </c>
      <c r="B26">
        <v>3670</v>
      </c>
      <c r="C26" t="s">
        <v>73</v>
      </c>
      <c r="D26" t="s">
        <v>42</v>
      </c>
      <c r="E26" t="s">
        <v>22</v>
      </c>
      <c r="F26" t="s">
        <v>74</v>
      </c>
      <c r="G26" t="str">
        <f>"201410010050"</f>
        <v>201410010050</v>
      </c>
      <c r="H26" t="s">
        <v>75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76</v>
      </c>
    </row>
    <row r="27" spans="1:30" x14ac:dyDescent="0.25">
      <c r="H27" t="s">
        <v>77</v>
      </c>
    </row>
    <row r="28" spans="1:30" x14ac:dyDescent="0.25">
      <c r="A28">
        <v>11</v>
      </c>
      <c r="B28">
        <v>4899</v>
      </c>
      <c r="C28" t="s">
        <v>78</v>
      </c>
      <c r="D28" t="s">
        <v>79</v>
      </c>
      <c r="E28" t="s">
        <v>80</v>
      </c>
      <c r="F28" t="s">
        <v>81</v>
      </c>
      <c r="G28" t="str">
        <f>"201402012062"</f>
        <v>201402012062</v>
      </c>
      <c r="H28" t="s">
        <v>82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83</v>
      </c>
    </row>
    <row r="29" spans="1:30" x14ac:dyDescent="0.25">
      <c r="H29" t="s">
        <v>84</v>
      </c>
    </row>
    <row r="30" spans="1:30" x14ac:dyDescent="0.25">
      <c r="A30">
        <v>12</v>
      </c>
      <c r="B30">
        <v>1213</v>
      </c>
      <c r="C30" t="s">
        <v>85</v>
      </c>
      <c r="D30" t="s">
        <v>86</v>
      </c>
      <c r="E30" t="s">
        <v>42</v>
      </c>
      <c r="F30" t="s">
        <v>87</v>
      </c>
      <c r="G30" t="str">
        <f>"201510004237"</f>
        <v>201510004237</v>
      </c>
      <c r="H30" t="s">
        <v>88</v>
      </c>
      <c r="I30">
        <v>0</v>
      </c>
      <c r="J30">
        <v>0</v>
      </c>
      <c r="K30">
        <v>0</v>
      </c>
      <c r="L30">
        <v>260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89</v>
      </c>
    </row>
    <row r="31" spans="1:30" x14ac:dyDescent="0.25">
      <c r="H31" t="s">
        <v>90</v>
      </c>
    </row>
    <row r="32" spans="1:30" x14ac:dyDescent="0.25">
      <c r="A32">
        <v>13</v>
      </c>
      <c r="B32">
        <v>462</v>
      </c>
      <c r="C32" t="s">
        <v>91</v>
      </c>
      <c r="D32" t="s">
        <v>92</v>
      </c>
      <c r="E32" t="s">
        <v>93</v>
      </c>
      <c r="F32" t="s">
        <v>94</v>
      </c>
      <c r="G32" t="str">
        <f>"200801001727"</f>
        <v>200801001727</v>
      </c>
      <c r="H32">
        <v>726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30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>
        <v>1614</v>
      </c>
    </row>
    <row r="33" spans="1:30" x14ac:dyDescent="0.25">
      <c r="H33" t="s">
        <v>95</v>
      </c>
    </row>
    <row r="34" spans="1:30" x14ac:dyDescent="0.25">
      <c r="A34">
        <v>14</v>
      </c>
      <c r="B34">
        <v>3254</v>
      </c>
      <c r="C34" t="s">
        <v>96</v>
      </c>
      <c r="D34" t="s">
        <v>97</v>
      </c>
      <c r="E34" t="s">
        <v>98</v>
      </c>
      <c r="F34" t="s">
        <v>99</v>
      </c>
      <c r="G34" t="str">
        <f>"00339140"</f>
        <v>00339140</v>
      </c>
      <c r="H34">
        <v>748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>
        <v>1606</v>
      </c>
    </row>
    <row r="35" spans="1:30" x14ac:dyDescent="0.25">
      <c r="H35" t="s">
        <v>100</v>
      </c>
    </row>
    <row r="36" spans="1:30" x14ac:dyDescent="0.25">
      <c r="A36">
        <v>15</v>
      </c>
      <c r="B36">
        <v>3258</v>
      </c>
      <c r="C36" t="s">
        <v>101</v>
      </c>
      <c r="D36" t="s">
        <v>102</v>
      </c>
      <c r="E36" t="s">
        <v>14</v>
      </c>
      <c r="F36" t="s">
        <v>103</v>
      </c>
      <c r="G36" t="str">
        <f>"201504004539"</f>
        <v>201504004539</v>
      </c>
      <c r="H36" t="s">
        <v>104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105</v>
      </c>
    </row>
    <row r="37" spans="1:30" x14ac:dyDescent="0.25">
      <c r="H37" t="s">
        <v>106</v>
      </c>
    </row>
    <row r="38" spans="1:30" x14ac:dyDescent="0.25">
      <c r="A38">
        <v>16</v>
      </c>
      <c r="B38">
        <v>4280</v>
      </c>
      <c r="C38" t="s">
        <v>107</v>
      </c>
      <c r="D38" t="s">
        <v>102</v>
      </c>
      <c r="E38" t="s">
        <v>21</v>
      </c>
      <c r="F38" t="s">
        <v>108</v>
      </c>
      <c r="G38" t="str">
        <f>"201409006082"</f>
        <v>201409006082</v>
      </c>
      <c r="H38" t="s">
        <v>109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30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110</v>
      </c>
    </row>
    <row r="39" spans="1:30" x14ac:dyDescent="0.25">
      <c r="H39" t="s">
        <v>111</v>
      </c>
    </row>
    <row r="40" spans="1:30" x14ac:dyDescent="0.25">
      <c r="A40">
        <v>17</v>
      </c>
      <c r="B40">
        <v>3949</v>
      </c>
      <c r="C40" t="s">
        <v>112</v>
      </c>
      <c r="D40" t="s">
        <v>79</v>
      </c>
      <c r="E40" t="s">
        <v>113</v>
      </c>
      <c r="F40" t="s">
        <v>114</v>
      </c>
      <c r="G40" t="str">
        <f>"00146903"</f>
        <v>00146903</v>
      </c>
      <c r="H40">
        <v>660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>
        <v>1518</v>
      </c>
    </row>
    <row r="41" spans="1:30" x14ac:dyDescent="0.25">
      <c r="H41" t="s">
        <v>115</v>
      </c>
    </row>
    <row r="42" spans="1:30" x14ac:dyDescent="0.25">
      <c r="A42">
        <v>18</v>
      </c>
      <c r="B42">
        <v>1706</v>
      </c>
      <c r="C42" t="s">
        <v>116</v>
      </c>
      <c r="D42" t="s">
        <v>93</v>
      </c>
      <c r="E42" t="s">
        <v>22</v>
      </c>
      <c r="F42" t="s">
        <v>117</v>
      </c>
      <c r="G42" t="str">
        <f>"201402010849"</f>
        <v>201402010849</v>
      </c>
      <c r="H42" t="s">
        <v>118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76</v>
      </c>
      <c r="W42">
        <v>532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119</v>
      </c>
    </row>
    <row r="43" spans="1:30" x14ac:dyDescent="0.25">
      <c r="H43" t="s">
        <v>120</v>
      </c>
    </row>
    <row r="44" spans="1:30" x14ac:dyDescent="0.25">
      <c r="A44">
        <v>19</v>
      </c>
      <c r="B44">
        <v>4359</v>
      </c>
      <c r="C44" t="s">
        <v>121</v>
      </c>
      <c r="D44" t="s">
        <v>122</v>
      </c>
      <c r="E44" t="s">
        <v>22</v>
      </c>
      <c r="F44" t="s">
        <v>123</v>
      </c>
      <c r="G44" t="str">
        <f>"00368714"</f>
        <v>00368714</v>
      </c>
      <c r="H44" t="s">
        <v>124</v>
      </c>
      <c r="I44">
        <v>0</v>
      </c>
      <c r="J44">
        <v>0</v>
      </c>
      <c r="K44">
        <v>0</v>
      </c>
      <c r="L44">
        <v>0</v>
      </c>
      <c r="M44">
        <v>100</v>
      </c>
      <c r="N44">
        <v>30</v>
      </c>
      <c r="O44">
        <v>0</v>
      </c>
      <c r="P44">
        <v>0</v>
      </c>
      <c r="Q44">
        <v>30</v>
      </c>
      <c r="R44">
        <v>0</v>
      </c>
      <c r="S44">
        <v>0</v>
      </c>
      <c r="T44">
        <v>0</v>
      </c>
      <c r="U44">
        <v>0</v>
      </c>
      <c r="V44">
        <v>51</v>
      </c>
      <c r="W44">
        <v>357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125</v>
      </c>
    </row>
    <row r="45" spans="1:30" x14ac:dyDescent="0.25">
      <c r="H45" t="s">
        <v>126</v>
      </c>
    </row>
    <row r="46" spans="1:30" x14ac:dyDescent="0.25">
      <c r="A46">
        <v>20</v>
      </c>
      <c r="B46">
        <v>4177</v>
      </c>
      <c r="C46" t="s">
        <v>127</v>
      </c>
      <c r="D46" t="s">
        <v>128</v>
      </c>
      <c r="E46" t="s">
        <v>129</v>
      </c>
      <c r="F46" t="s">
        <v>130</v>
      </c>
      <c r="G46" t="str">
        <f>"00248904"</f>
        <v>00248904</v>
      </c>
      <c r="H46" t="s">
        <v>131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29</v>
      </c>
      <c r="W46">
        <v>203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132</v>
      </c>
    </row>
    <row r="47" spans="1:30" x14ac:dyDescent="0.25">
      <c r="H47" t="s">
        <v>133</v>
      </c>
    </row>
    <row r="48" spans="1:30" x14ac:dyDescent="0.25">
      <c r="A48">
        <v>21</v>
      </c>
      <c r="B48">
        <v>3915</v>
      </c>
      <c r="C48" t="s">
        <v>27</v>
      </c>
      <c r="D48" t="s">
        <v>134</v>
      </c>
      <c r="E48" t="s">
        <v>93</v>
      </c>
      <c r="F48" t="s">
        <v>135</v>
      </c>
      <c r="G48" t="str">
        <f>"201410006919"</f>
        <v>201410006919</v>
      </c>
      <c r="H48" t="s">
        <v>136</v>
      </c>
      <c r="I48">
        <v>0</v>
      </c>
      <c r="J48">
        <v>0</v>
      </c>
      <c r="K48">
        <v>0</v>
      </c>
      <c r="L48">
        <v>0</v>
      </c>
      <c r="M48">
        <v>0</v>
      </c>
      <c r="N48">
        <v>50</v>
      </c>
      <c r="O48">
        <v>0</v>
      </c>
      <c r="P48">
        <v>70</v>
      </c>
      <c r="Q48">
        <v>0</v>
      </c>
      <c r="R48">
        <v>0</v>
      </c>
      <c r="S48">
        <v>0</v>
      </c>
      <c r="T48">
        <v>0</v>
      </c>
      <c r="U48">
        <v>0</v>
      </c>
      <c r="V48">
        <v>39</v>
      </c>
      <c r="W48">
        <v>273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137</v>
      </c>
    </row>
    <row r="49" spans="1:30" x14ac:dyDescent="0.25">
      <c r="H49" t="s">
        <v>138</v>
      </c>
    </row>
    <row r="50" spans="1:30" x14ac:dyDescent="0.25">
      <c r="A50">
        <v>22</v>
      </c>
      <c r="B50">
        <v>4099</v>
      </c>
      <c r="C50" t="s">
        <v>139</v>
      </c>
      <c r="D50" t="s">
        <v>140</v>
      </c>
      <c r="E50" t="s">
        <v>122</v>
      </c>
      <c r="F50" t="s">
        <v>141</v>
      </c>
      <c r="G50" t="str">
        <f>"201504004027"</f>
        <v>201504004027</v>
      </c>
      <c r="H50">
        <v>737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10</v>
      </c>
      <c r="W50">
        <v>70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1107</v>
      </c>
    </row>
    <row r="51" spans="1:30" x14ac:dyDescent="0.25">
      <c r="H51" t="s">
        <v>142</v>
      </c>
    </row>
    <row r="53" spans="1:30" x14ac:dyDescent="0.25">
      <c r="A53" t="s">
        <v>143</v>
      </c>
    </row>
    <row r="54" spans="1:30" x14ac:dyDescent="0.25">
      <c r="A54" t="s">
        <v>144</v>
      </c>
    </row>
    <row r="55" spans="1:30" x14ac:dyDescent="0.25">
      <c r="A55" t="s">
        <v>145</v>
      </c>
    </row>
    <row r="56" spans="1:30" x14ac:dyDescent="0.25">
      <c r="A56" t="s">
        <v>146</v>
      </c>
    </row>
    <row r="57" spans="1:30" x14ac:dyDescent="0.25">
      <c r="A57" t="s">
        <v>147</v>
      </c>
    </row>
    <row r="58" spans="1:30" x14ac:dyDescent="0.25">
      <c r="A58" t="s">
        <v>148</v>
      </c>
    </row>
    <row r="59" spans="1:30" x14ac:dyDescent="0.25">
      <c r="A59" t="s">
        <v>149</v>
      </c>
    </row>
    <row r="60" spans="1:30" x14ac:dyDescent="0.25">
      <c r="A60" t="s">
        <v>150</v>
      </c>
    </row>
    <row r="61" spans="1:30" x14ac:dyDescent="0.25">
      <c r="A61" t="s">
        <v>151</v>
      </c>
    </row>
    <row r="62" spans="1:30" x14ac:dyDescent="0.25">
      <c r="A62" t="s">
        <v>152</v>
      </c>
    </row>
    <row r="63" spans="1:30" x14ac:dyDescent="0.25">
      <c r="A63" t="s">
        <v>153</v>
      </c>
    </row>
    <row r="64" spans="1:30" x14ac:dyDescent="0.25">
      <c r="A64" t="s">
        <v>154</v>
      </c>
    </row>
    <row r="65" spans="1:1" x14ac:dyDescent="0.25">
      <c r="A65" t="s">
        <v>155</v>
      </c>
    </row>
    <row r="66" spans="1:1" x14ac:dyDescent="0.25">
      <c r="A66" t="s">
        <v>156</v>
      </c>
    </row>
    <row r="67" spans="1:1" x14ac:dyDescent="0.25">
      <c r="A67" t="s">
        <v>157</v>
      </c>
    </row>
    <row r="68" spans="1:1" x14ac:dyDescent="0.25">
      <c r="A68" t="s">
        <v>158</v>
      </c>
    </row>
    <row r="69" spans="1:1" x14ac:dyDescent="0.25">
      <c r="A69" t="s">
        <v>159</v>
      </c>
    </row>
    <row r="70" spans="1:1" x14ac:dyDescent="0.25">
      <c r="A70" t="s">
        <v>160</v>
      </c>
    </row>
    <row r="71" spans="1:1" x14ac:dyDescent="0.25">
      <c r="A71" t="s">
        <v>161</v>
      </c>
    </row>
    <row r="72" spans="1:1" x14ac:dyDescent="0.25">
      <c r="A72" t="s">
        <v>162</v>
      </c>
    </row>
    <row r="73" spans="1:1" x14ac:dyDescent="0.25">
      <c r="A73" t="s">
        <v>163</v>
      </c>
    </row>
    <row r="74" spans="1:1" x14ac:dyDescent="0.25">
      <c r="A74" t="s">
        <v>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2018-03-28T09:03:25Z</dcterms:created>
  <dcterms:modified xsi:type="dcterms:W3CDTF">2018-03-28T09:03:25Z</dcterms:modified>
</cp:coreProperties>
</file>