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UP_LOAD\4Κ_2021_ΤΕ_ΠΡΟΣΩΡΙΝΑ_EΥΡΥ\"/>
    </mc:Choice>
  </mc:AlternateContent>
  <bookViews>
    <workbookView xWindow="0" yWindow="0" windowWidth="28740" windowHeight="12240"/>
  </bookViews>
  <sheets>
    <sheet name="4Κ_2021_ΤΕ_ΔΙΟΡΙΣΤΕΟΙ" sheetId="1" r:id="rId1"/>
  </sheets>
  <calcPr calcId="162913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<sst xmlns="http://schemas.openxmlformats.org/spreadsheetml/2006/main" count="152" uniqueCount="88">
  <si>
    <t>ΠΛΗΡΩΣΗ ΘΕΣΕΩΝ ΜΕ ΣΕΙΡΑ ΠΡΟΤΕΡΑΙΟΤΗΤΑΣ (ΑΡΘΡΟ 18/Ν. 2190/1994) ΠΡΟΚΗΡΥΞΗ 4Κ/2021/22/04/2021</t>
  </si>
  <si>
    <t>Κ Α Τ Α Σ Τ Α Σ Η    Δ Ι Ο Ρ Ι Σ Τ Ε Ω Ν</t>
  </si>
  <si>
    <t>ΤΕΧΝΟΛΟΓΙΚΗΣ ΕΚΠΑΙΔΕΥΣΗΣ (ΤΕ)(ΕΝΙΑΙΟΣ)</t>
  </si>
  <si>
    <t>Α/Α</t>
  </si>
  <si>
    <t>ΟΝΟΜΑΤΕΠΩΝΥΜΟ</t>
  </si>
  <si>
    <t>ΠΑΤΡΩΝΥΜΟ</t>
  </si>
  <si>
    <t>Α.Δ.Τ.</t>
  </si>
  <si>
    <t>ΦΟΡΕΑΣ</t>
  </si>
  <si>
    <t>ΚΛΑΔΟΣ/ΕΙΔΙΚΟΤΗΤΑ</t>
  </si>
  <si>
    <t>ΚΩΔΙΚΟΣ ΘΕΣΗΣ</t>
  </si>
  <si>
    <t>ΤΥΠΟΣ ΠΙΝΑΚΑ</t>
  </si>
  <si>
    <t>ΕΝΤΟΠΙΟΤΗΤΑ</t>
  </si>
  <si>
    <t>ΑΓΓΟΥΣΗΣ ΙΩΑΝΝΗΣ</t>
  </si>
  <si>
    <t>ΚΩΝ</t>
  </si>
  <si>
    <t>ΑΕ176827</t>
  </si>
  <si>
    <t>ΕΠΙΜΕΛΗΤΗΡΙΟ ΛΑΡΙΣΑΣ</t>
  </si>
  <si>
    <t>ΤΕ ΔΙΟΙΚΗΤΙΚΟΥ ΛΟΓΙΣΤΙΚΟΥ</t>
  </si>
  <si>
    <t>ΒΠ</t>
  </si>
  <si>
    <t>ΑΞΩΝΙΔΗ ΣΟΦΙΑ</t>
  </si>
  <si>
    <t>ΓΕΩ</t>
  </si>
  <si>
    <t>ΑΑ004607</t>
  </si>
  <si>
    <t>ΔΙΕΠΙΣΤΗΜΟΝΙΚΟΣ ΟΡΓΑΝΙΣΜΟΣ ΑΝΑΓΝΩΡΙΣΗΣ ΤΙΤΛΩΝ ΑΚΑΔΗΜΑΙΚΩΝ ΚΑΙ ΠΛΗΡΟΦΟΡΗΣΗΣ ΔΟΑΤΑΠ</t>
  </si>
  <si>
    <t>ΤΕ ΒΙΒΛΙΟΘΗΚΟΝΟΜΙΑΣ</t>
  </si>
  <si>
    <t>ΑΡΓΥΡΙΑΔΟΥ ΜΑΡΙΑ</t>
  </si>
  <si>
    <t>ΑΘΑ</t>
  </si>
  <si>
    <t>ΑΕ903392</t>
  </si>
  <si>
    <t>ΚΑΤΑΣΤΗΜΑ ΚΡΑΤΗΣΗΣ ΔΡΑΜΑΣ</t>
  </si>
  <si>
    <t>ΤΕ ΥΓΕΙΑΣ ΚΑΙ ΠΡΟΝΟΙΑΣ ΕΙΔΙΚΟΤΗΤΑΣ ΚΟΙΝΩΝΙΚΗΣ ΕΡΓΑΣΙΑΣ</t>
  </si>
  <si>
    <t>ΤΕ ΥΓΕΙΑΣ ΚΑΙ ΠΡΟΝΟΙΑΣ ΕΙΔΙΚΟΤΗΤΑΣ ΝΟΣΗΛΕΥΤΙΚΗΣ</t>
  </si>
  <si>
    <t>ΒΑΣΙΛΕΙΑΔΗΣ ΣΠΥΡΙΔΩΝ</t>
  </si>
  <si>
    <t>ΧΡΗ</t>
  </si>
  <si>
    <t>ΑΜ709773</t>
  </si>
  <si>
    <t>ΤΕ ΠΛΗΡΟΦΟΡΙΚΗΣ</t>
  </si>
  <si>
    <t>ΔΕΡΜΕΝΤΖΗ ΚΑΛΛΙΟΠΗ</t>
  </si>
  <si>
    <t>ΑΑ338237</t>
  </si>
  <si>
    <t>ΖΑΧΑΡΟΥΔΗ ΕΛΕΝΗ</t>
  </si>
  <si>
    <t>ΗΛΙ</t>
  </si>
  <si>
    <t>Χ819970</t>
  </si>
  <si>
    <t>ΚΑΤΣΑΡΟΣ ΘΩΜΑΣ</t>
  </si>
  <si>
    <t>ΘΕΟ</t>
  </si>
  <si>
    <t>ΑΝ866730</t>
  </si>
  <si>
    <t>ΚΙΟΥΜΟΥΡΤΖΗ ΜΑΡΙΑ</t>
  </si>
  <si>
    <t>ΑΒΡ</t>
  </si>
  <si>
    <t>ΑΟ266328</t>
  </si>
  <si>
    <t>ΚΡΑΝΑΣ ΑΘΑΝΑΣΙΟΣ</t>
  </si>
  <si>
    <t>ΙΩΑ</t>
  </si>
  <si>
    <t>ΑΙ250884</t>
  </si>
  <si>
    <t>ΕΠΙΜΕΛΗΤΗΡΙΟ ΑΡΤΑΣ</t>
  </si>
  <si>
    <t>ΜΙΧΑΗΛΙΔΟΥ ΑΦΡΟΔΙΤΗ</t>
  </si>
  <si>
    <t>ΑΖ888209</t>
  </si>
  <si>
    <t>ΜΟΥΤΑΦΤΣΗ ΜΑΡΙΑ</t>
  </si>
  <si>
    <t>ΔΗΜ</t>
  </si>
  <si>
    <t>ΑΖ387240</t>
  </si>
  <si>
    <t>ΜΠΙΛΛΙΑ ΜΑΡΙΑ</t>
  </si>
  <si>
    <t>ΘΩΜ</t>
  </si>
  <si>
    <t>ΑΖ393051</t>
  </si>
  <si>
    <t>ΝΑΛΜΠΑΝΤΙΔΗΣ ΘΕΟΔΩΡΟΣ</t>
  </si>
  <si>
    <t>ΑΧΙ</t>
  </si>
  <si>
    <t>ΑΗ162055</t>
  </si>
  <si>
    <t>ΤΕ ΜΗΧΑΝΙΚΩΝ (ΕΙΔ. ΗΛΕΚΤΡΟΛΟΓΩΝ)</t>
  </si>
  <si>
    <t>ΝΟΥΤΣΟΣ ΑΧΙΛΛΕΑΣ</t>
  </si>
  <si>
    <t>Χ818827</t>
  </si>
  <si>
    <t>ΤΕ ΜΗΧΑΝΙΚΩΝ ΕΙΔ. ΗΛΕΚΤΡΟΝΙΚΩΝ</t>
  </si>
  <si>
    <t>ΠΑΝΑΓΙΩΤΙΔΟΥ ΠΑΡΑΣΚΕΥΗ</t>
  </si>
  <si>
    <t>Χ817299</t>
  </si>
  <si>
    <t>ΠΑΠΑΔΟΠΟΥΛΟΥ ΣΥΜΕΛΑ</t>
  </si>
  <si>
    <t>ΧΑΡ</t>
  </si>
  <si>
    <t>ΑΖ887200</t>
  </si>
  <si>
    <t>ΣΤΑΝΙΩΤΗΣ ΧΑΡΑΛΑΜΠΟΣ</t>
  </si>
  <si>
    <t>ΑΣΤ</t>
  </si>
  <si>
    <t>ΑΕ905701</t>
  </si>
  <si>
    <t>ΣΥΜΙΚΑΟΓΛΟΥ ΒΑΣΙΛΕΙΟΣ</t>
  </si>
  <si>
    <t>ΑΟ685669</t>
  </si>
  <si>
    <t>ΧΡΙΣΤΟΔΟΥΛΑΚΗ ΜΑΡΙΑ</t>
  </si>
  <si>
    <t>Χ560347</t>
  </si>
  <si>
    <t>Α.Μ.</t>
  </si>
  <si>
    <t>ΜΟΝΑΔΙΚΟΣ ΚΩΔΙΚΟΣ</t>
  </si>
  <si>
    <t>ΒΑΣΙΛΑΚΗ ΛΑΜΠΡΙΝΗ</t>
  </si>
  <si>
    <t>ΝΙΚ</t>
  </si>
  <si>
    <t>Π250201</t>
  </si>
  <si>
    <t>ΔΡΑΚΟΠΟΥΛΟΣ ΦΙΛΙΠΠΑΣ</t>
  </si>
  <si>
    <t>ΑΓΓ</t>
  </si>
  <si>
    <t>Χ794384</t>
  </si>
  <si>
    <t>ΘΕΜΕΛΙΩΤΗΣ ΝΙΚΟΛΑΟΣ</t>
  </si>
  <si>
    <t>Χ819948</t>
  </si>
  <si>
    <t>ΚΑΤΣΩΝΗ ΜΑΡΙΑ</t>
  </si>
  <si>
    <t>ΓΡΗ</t>
  </si>
  <si>
    <t>ΑΖ890833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</si>
</sst>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/>
  </sheetViews>
  <sheetFormatPr defaultRowHeight="15" x14ac:dyDescent="0.25"/>
  <sheetData>
    <row r="1" spans="1:11" x14ac:dyDescent="0.25">
      <c r="A1" t="s">
        <v>0</v>
      </c>
    </row>
    <row r="2" spans="1:11" x14ac:dyDescent="0.25">
      <c r="A2" t="s">
        <v>1</v>
      </c>
    </row>
    <row r="4" spans="1:11" x14ac:dyDescent="0.25">
      <c r="A4" t="s">
        <v>2</v>
      </c>
    </row>
    <row r="6" spans="1:11" x14ac:dyDescent="0.25">
      <c r="A6" t="s">
        <v>3</v>
      </c>
      <c r="B6" t="s">
        <v>75</v>
      </c>
      <c r="C6" t="s">
        <v>4</v>
      </c>
      <c r="D6" t="s">
        <v>5</v>
      </c>
      <c r="E6" t="s">
        <v>6</v>
      </c>
      <c r="F6" t="s">
        <v>76</v>
      </c>
      <c r="G6" t="s">
        <v>7</v>
      </c>
      <c r="H6" t="s">
        <v>8</v>
      </c>
      <c r="I6" t="s">
        <v>9</v>
      </c>
      <c r="J6" t="s">
        <v>10</v>
      </c>
      <c r="K6" t="s">
        <v>11</v>
      </c>
    </row>
    <row r="7" spans="1:11" x14ac:dyDescent="0.25">
      <c r="A7">
        <v>1</v>
      </c>
      <c r="B7">
        <v>656</v>
      </c>
      <c r="C7" t="s">
        <v>12</v>
      </c>
      <c r="D7" t="s">
        <v>13</v>
      </c>
      <c r="E7" t="s">
        <v>14</v>
      </c>
      <c r="F7" t="str">
        <f>"200801008370"</f>
        <v>200801008370</v>
      </c>
      <c r="G7" t="s">
        <v>15</v>
      </c>
      <c r="H7" t="s">
        <v>16</v>
      </c>
      <c r="I7">
        <v>503</v>
      </c>
      <c r="J7" t="s">
        <v>17</v>
      </c>
      <c r="K7">
        <v>0</v>
      </c>
    </row>
    <row r="8" spans="1:11" x14ac:dyDescent="0.25">
      <c r="A8">
        <v>2</v>
      </c>
      <c r="B8">
        <v>624</v>
      </c>
      <c r="C8" t="s">
        <v>18</v>
      </c>
      <c r="D8" t="s">
        <v>19</v>
      </c>
      <c r="E8" t="s">
        <v>20</v>
      </c>
      <c r="F8" t="str">
        <f>"201412000152"</f>
        <v>201412000152</v>
      </c>
      <c r="G8" t="s">
        <v>21</v>
      </c>
      <c r="H8" t="s">
        <v>22</v>
      </c>
      <c r="I8">
        <v>501</v>
      </c>
      <c r="J8" t="s">
        <v>17</v>
      </c>
      <c r="K8">
        <v>0</v>
      </c>
    </row>
    <row r="9" spans="1:11" x14ac:dyDescent="0.25">
      <c r="A9">
        <v>3</v>
      </c>
      <c r="B9">
        <v>1252</v>
      </c>
      <c r="C9" t="s">
        <v>23</v>
      </c>
      <c r="D9" t="s">
        <v>24</v>
      </c>
      <c r="E9" t="s">
        <v>25</v>
      </c>
      <c r="F9" t="str">
        <f>"00758032"</f>
        <v>00758032</v>
      </c>
      <c r="G9" t="s">
        <v>26</v>
      </c>
      <c r="H9" t="s">
        <v>27</v>
      </c>
      <c r="I9">
        <v>510</v>
      </c>
      <c r="J9" t="s">
        <v>17</v>
      </c>
      <c r="K9">
        <v>6</v>
      </c>
    </row>
    <row r="10" spans="1:11" x14ac:dyDescent="0.25">
      <c r="A10">
        <v>4</v>
      </c>
      <c r="B10">
        <v>842</v>
      </c>
      <c r="C10" t="s">
        <v>77</v>
      </c>
      <c r="D10" t="s">
        <v>78</v>
      </c>
      <c r="E10" t="s">
        <v>79</v>
      </c>
      <c r="F10" t="str">
        <f>"201511030603"</f>
        <v>201511030603</v>
      </c>
      <c r="G10" t="s">
        <v>26</v>
      </c>
      <c r="H10" t="s">
        <v>28</v>
      </c>
      <c r="I10">
        <v>511</v>
      </c>
      <c r="J10" t="s">
        <v>17</v>
      </c>
      <c r="K10">
        <v>0</v>
      </c>
    </row>
    <row r="11" spans="1:11" x14ac:dyDescent="0.25">
      <c r="A11">
        <v>5</v>
      </c>
      <c r="B11">
        <v>823</v>
      </c>
      <c r="C11" t="s">
        <v>29</v>
      </c>
      <c r="D11" t="s">
        <v>30</v>
      </c>
      <c r="E11" t="s">
        <v>31</v>
      </c>
      <c r="F11" t="str">
        <f>"200801000225"</f>
        <v>200801000225</v>
      </c>
      <c r="G11" t="s">
        <v>21</v>
      </c>
      <c r="H11" t="s">
        <v>32</v>
      </c>
      <c r="I11">
        <v>508</v>
      </c>
      <c r="J11" t="s">
        <v>17</v>
      </c>
      <c r="K11">
        <v>0</v>
      </c>
    </row>
    <row r="12" spans="1:11" x14ac:dyDescent="0.25">
      <c r="A12">
        <v>6</v>
      </c>
      <c r="B12">
        <v>509</v>
      </c>
      <c r="C12" t="s">
        <v>33</v>
      </c>
      <c r="D12" t="s">
        <v>19</v>
      </c>
      <c r="E12" t="s">
        <v>34</v>
      </c>
      <c r="F12" t="str">
        <f>"00112037"</f>
        <v>00112037</v>
      </c>
      <c r="G12" t="s">
        <v>26</v>
      </c>
      <c r="H12" t="s">
        <v>32</v>
      </c>
      <c r="I12">
        <v>507</v>
      </c>
      <c r="J12" t="s">
        <v>17</v>
      </c>
      <c r="K12">
        <v>6</v>
      </c>
    </row>
    <row r="13" spans="1:11" x14ac:dyDescent="0.25">
      <c r="A13">
        <v>7</v>
      </c>
      <c r="B13">
        <v>305</v>
      </c>
      <c r="C13" t="s">
        <v>80</v>
      </c>
      <c r="D13" t="s">
        <v>81</v>
      </c>
      <c r="E13" t="s">
        <v>82</v>
      </c>
      <c r="F13" t="str">
        <f>"201511034506"</f>
        <v>201511034506</v>
      </c>
      <c r="G13" t="s">
        <v>26</v>
      </c>
      <c r="H13" t="s">
        <v>27</v>
      </c>
      <c r="I13">
        <v>510</v>
      </c>
      <c r="J13" t="s">
        <v>17</v>
      </c>
      <c r="K13">
        <v>0</v>
      </c>
    </row>
    <row r="14" spans="1:11" x14ac:dyDescent="0.25">
      <c r="A14">
        <v>8</v>
      </c>
      <c r="B14">
        <v>846</v>
      </c>
      <c r="C14" t="s">
        <v>35</v>
      </c>
      <c r="D14" t="s">
        <v>36</v>
      </c>
      <c r="E14" t="s">
        <v>37</v>
      </c>
      <c r="F14" t="str">
        <f>"00490510"</f>
        <v>00490510</v>
      </c>
      <c r="G14" t="s">
        <v>26</v>
      </c>
      <c r="H14" t="s">
        <v>27</v>
      </c>
      <c r="I14">
        <v>510</v>
      </c>
      <c r="J14" t="s">
        <v>17</v>
      </c>
      <c r="K14">
        <v>6</v>
      </c>
    </row>
    <row r="15" spans="1:11" x14ac:dyDescent="0.25">
      <c r="A15">
        <v>9</v>
      </c>
      <c r="B15">
        <v>1162</v>
      </c>
      <c r="C15" t="s">
        <v>83</v>
      </c>
      <c r="D15" t="s">
        <v>81</v>
      </c>
      <c r="E15" t="s">
        <v>84</v>
      </c>
      <c r="F15" t="str">
        <f>"00654603"</f>
        <v>00654603</v>
      </c>
      <c r="G15" t="s">
        <v>26</v>
      </c>
      <c r="H15" t="s">
        <v>16</v>
      </c>
      <c r="I15">
        <v>502</v>
      </c>
      <c r="J15" t="s">
        <v>17</v>
      </c>
      <c r="K15">
        <v>6</v>
      </c>
    </row>
    <row r="16" spans="1:11" x14ac:dyDescent="0.25">
      <c r="A16">
        <v>10</v>
      </c>
      <c r="B16">
        <v>27</v>
      </c>
      <c r="C16" t="s">
        <v>38</v>
      </c>
      <c r="D16" t="s">
        <v>39</v>
      </c>
      <c r="E16" t="s">
        <v>40</v>
      </c>
      <c r="F16" t="str">
        <f>"201402011930"</f>
        <v>201402011930</v>
      </c>
      <c r="G16" t="s">
        <v>15</v>
      </c>
      <c r="H16" t="s">
        <v>32</v>
      </c>
      <c r="I16">
        <v>509</v>
      </c>
      <c r="J16" t="s">
        <v>17</v>
      </c>
      <c r="K16">
        <v>0</v>
      </c>
    </row>
    <row r="17" spans="1:11" x14ac:dyDescent="0.25">
      <c r="A17">
        <v>11</v>
      </c>
      <c r="B17">
        <v>227</v>
      </c>
      <c r="C17" t="s">
        <v>85</v>
      </c>
      <c r="D17" t="s">
        <v>86</v>
      </c>
      <c r="E17" t="s">
        <v>87</v>
      </c>
      <c r="F17" t="str">
        <f>"00779978"</f>
        <v>00779978</v>
      </c>
      <c r="G17" t="s">
        <v>26</v>
      </c>
      <c r="H17" t="s">
        <v>16</v>
      </c>
      <c r="I17">
        <v>502</v>
      </c>
      <c r="J17" t="s">
        <v>17</v>
      </c>
      <c r="K17">
        <v>6</v>
      </c>
    </row>
    <row r="18" spans="1:11" x14ac:dyDescent="0.25">
      <c r="A18">
        <v>12</v>
      </c>
      <c r="B18">
        <v>967</v>
      </c>
      <c r="C18" t="s">
        <v>41</v>
      </c>
      <c r="D18" t="s">
        <v>42</v>
      </c>
      <c r="E18" t="s">
        <v>43</v>
      </c>
      <c r="F18" t="str">
        <f>"00550422"</f>
        <v>00550422</v>
      </c>
      <c r="G18" t="s">
        <v>26</v>
      </c>
      <c r="H18" t="s">
        <v>16</v>
      </c>
      <c r="I18">
        <v>502</v>
      </c>
      <c r="J18" t="s">
        <v>17</v>
      </c>
      <c r="K18">
        <v>6</v>
      </c>
    </row>
    <row r="19" spans="1:11" x14ac:dyDescent="0.25">
      <c r="A19">
        <v>13</v>
      </c>
      <c r="B19">
        <v>552</v>
      </c>
      <c r="C19" t="s">
        <v>44</v>
      </c>
      <c r="D19" t="s">
        <v>45</v>
      </c>
      <c r="E19" t="s">
        <v>46</v>
      </c>
      <c r="F19" t="str">
        <f>"00011005"</f>
        <v>00011005</v>
      </c>
      <c r="G19" t="s">
        <v>47</v>
      </c>
      <c r="H19" t="s">
        <v>32</v>
      </c>
      <c r="I19">
        <v>506</v>
      </c>
      <c r="J19" t="s">
        <v>17</v>
      </c>
      <c r="K19">
        <v>0</v>
      </c>
    </row>
    <row r="20" spans="1:11" x14ac:dyDescent="0.25">
      <c r="A20">
        <v>14</v>
      </c>
      <c r="B20">
        <v>1015</v>
      </c>
      <c r="C20" t="s">
        <v>48</v>
      </c>
      <c r="D20" t="s">
        <v>45</v>
      </c>
      <c r="E20" t="s">
        <v>49</v>
      </c>
      <c r="F20" t="str">
        <f>"201606000068"</f>
        <v>201606000068</v>
      </c>
      <c r="G20" t="s">
        <v>26</v>
      </c>
      <c r="H20" t="s">
        <v>28</v>
      </c>
      <c r="I20">
        <v>511</v>
      </c>
      <c r="J20" t="s">
        <v>17</v>
      </c>
      <c r="K20">
        <v>6</v>
      </c>
    </row>
    <row r="21" spans="1:11" x14ac:dyDescent="0.25">
      <c r="A21">
        <v>15</v>
      </c>
      <c r="B21">
        <v>1218</v>
      </c>
      <c r="C21" t="s">
        <v>50</v>
      </c>
      <c r="D21" t="s">
        <v>51</v>
      </c>
      <c r="E21" t="s">
        <v>52</v>
      </c>
      <c r="F21" t="str">
        <f>"00070114"</f>
        <v>00070114</v>
      </c>
      <c r="G21" t="s">
        <v>26</v>
      </c>
      <c r="H21" t="s">
        <v>28</v>
      </c>
      <c r="I21">
        <v>511</v>
      </c>
      <c r="J21" t="s">
        <v>17</v>
      </c>
      <c r="K21">
        <v>6</v>
      </c>
    </row>
    <row r="22" spans="1:11" x14ac:dyDescent="0.25">
      <c r="A22">
        <v>16</v>
      </c>
      <c r="B22">
        <v>373</v>
      </c>
      <c r="C22" t="s">
        <v>53</v>
      </c>
      <c r="D22" t="s">
        <v>54</v>
      </c>
      <c r="E22" t="s">
        <v>55</v>
      </c>
      <c r="F22" t="str">
        <f>"00779645"</f>
        <v>00779645</v>
      </c>
      <c r="G22" t="s">
        <v>26</v>
      </c>
      <c r="H22" t="s">
        <v>27</v>
      </c>
      <c r="I22">
        <v>510</v>
      </c>
      <c r="J22" t="s">
        <v>17</v>
      </c>
      <c r="K22">
        <v>6</v>
      </c>
    </row>
    <row r="23" spans="1:11" x14ac:dyDescent="0.25">
      <c r="A23">
        <v>17</v>
      </c>
      <c r="B23">
        <v>569</v>
      </c>
      <c r="C23" t="s">
        <v>56</v>
      </c>
      <c r="D23" t="s">
        <v>57</v>
      </c>
      <c r="E23" t="s">
        <v>58</v>
      </c>
      <c r="F23" t="str">
        <f>"201410010659"</f>
        <v>201410010659</v>
      </c>
      <c r="G23" t="s">
        <v>26</v>
      </c>
      <c r="H23" t="s">
        <v>59</v>
      </c>
      <c r="I23">
        <v>504</v>
      </c>
      <c r="J23" t="s">
        <v>17</v>
      </c>
      <c r="K23">
        <v>6</v>
      </c>
    </row>
    <row r="24" spans="1:11" x14ac:dyDescent="0.25">
      <c r="A24">
        <v>18</v>
      </c>
      <c r="B24">
        <v>1151</v>
      </c>
      <c r="C24" t="s">
        <v>60</v>
      </c>
      <c r="D24" t="s">
        <v>51</v>
      </c>
      <c r="E24" t="s">
        <v>61</v>
      </c>
      <c r="F24" t="str">
        <f>"201507000768"</f>
        <v>201507000768</v>
      </c>
      <c r="G24" t="s">
        <v>26</v>
      </c>
      <c r="H24" t="s">
        <v>62</v>
      </c>
      <c r="I24">
        <v>505</v>
      </c>
      <c r="J24" t="s">
        <v>17</v>
      </c>
      <c r="K24">
        <v>6</v>
      </c>
    </row>
    <row r="25" spans="1:11" x14ac:dyDescent="0.25">
      <c r="A25">
        <v>19</v>
      </c>
      <c r="B25">
        <v>1246</v>
      </c>
      <c r="C25" t="s">
        <v>63</v>
      </c>
      <c r="D25" t="s">
        <v>13</v>
      </c>
      <c r="E25" t="s">
        <v>64</v>
      </c>
      <c r="F25" t="str">
        <f>"201402007987"</f>
        <v>201402007987</v>
      </c>
      <c r="G25" t="s">
        <v>26</v>
      </c>
      <c r="H25" t="s">
        <v>16</v>
      </c>
      <c r="I25">
        <v>502</v>
      </c>
      <c r="J25" t="s">
        <v>17</v>
      </c>
      <c r="K25">
        <v>6</v>
      </c>
    </row>
    <row r="26" spans="1:11" x14ac:dyDescent="0.25">
      <c r="A26">
        <v>20</v>
      </c>
      <c r="B26">
        <v>1033</v>
      </c>
      <c r="C26" t="s">
        <v>65</v>
      </c>
      <c r="D26" t="s">
        <v>66</v>
      </c>
      <c r="E26" t="s">
        <v>67</v>
      </c>
      <c r="F26" t="str">
        <f>"201511043026"</f>
        <v>201511043026</v>
      </c>
      <c r="G26" t="s">
        <v>26</v>
      </c>
      <c r="H26" t="s">
        <v>28</v>
      </c>
      <c r="I26">
        <v>511</v>
      </c>
      <c r="J26" t="s">
        <v>17</v>
      </c>
      <c r="K26">
        <v>6</v>
      </c>
    </row>
    <row r="27" spans="1:11" x14ac:dyDescent="0.25">
      <c r="A27">
        <v>21</v>
      </c>
      <c r="B27">
        <v>264</v>
      </c>
      <c r="C27" t="s">
        <v>68</v>
      </c>
      <c r="D27" t="s">
        <v>69</v>
      </c>
      <c r="E27" t="s">
        <v>70</v>
      </c>
      <c r="F27" t="str">
        <f>"00440471"</f>
        <v>00440471</v>
      </c>
      <c r="G27" t="s">
        <v>26</v>
      </c>
      <c r="H27" t="s">
        <v>16</v>
      </c>
      <c r="I27">
        <v>502</v>
      </c>
      <c r="J27" t="s">
        <v>17</v>
      </c>
      <c r="K27">
        <v>6</v>
      </c>
    </row>
    <row r="28" spans="1:11" x14ac:dyDescent="0.25">
      <c r="A28">
        <v>22</v>
      </c>
      <c r="B28">
        <v>453</v>
      </c>
      <c r="C28" t="s">
        <v>71</v>
      </c>
      <c r="D28" t="s">
        <v>24</v>
      </c>
      <c r="E28" t="s">
        <v>72</v>
      </c>
      <c r="F28" t="str">
        <f>"201511027020"</f>
        <v>201511027020</v>
      </c>
      <c r="G28" t="s">
        <v>26</v>
      </c>
      <c r="H28" t="s">
        <v>28</v>
      </c>
      <c r="I28">
        <v>511</v>
      </c>
      <c r="J28" t="s">
        <v>17</v>
      </c>
      <c r="K28">
        <v>6</v>
      </c>
    </row>
    <row r="29" spans="1:11" x14ac:dyDescent="0.25">
      <c r="A29">
        <v>23</v>
      </c>
      <c r="B29">
        <v>361</v>
      </c>
      <c r="C29" t="s">
        <v>73</v>
      </c>
      <c r="D29" t="s">
        <v>13</v>
      </c>
      <c r="E29" t="s">
        <v>74</v>
      </c>
      <c r="F29" t="str">
        <f>"00111285"</f>
        <v>00111285</v>
      </c>
      <c r="G29" t="s">
        <v>21</v>
      </c>
      <c r="H29" t="s">
        <v>32</v>
      </c>
      <c r="I29">
        <v>508</v>
      </c>
      <c r="J29" t="s">
        <v>17</v>
      </c>
      <c r="K2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4Κ_2021_ΤΕ_ΔΙΟΡΙΣΤΕΟΙ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Livaniou Manolis</cp:lastModifiedBy>
  <dcterms:created xsi:type="dcterms:W3CDTF">2022-02-02T06:43:40Z</dcterms:created>
  <dcterms:modified xsi:type="dcterms:W3CDTF">2022-02-02T11:23:25Z</dcterms:modified>
</cp:coreProperties>
</file>