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Τ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  <c r="B77" i="1"/>
  <c r="B34" i="1"/>
  <c r="B97" i="1"/>
  <c r="B83" i="1"/>
  <c r="B60" i="1"/>
  <c r="B35" i="1"/>
  <c r="B11" i="1"/>
  <c r="B20" i="1"/>
  <c r="B19" i="1"/>
  <c r="B7" i="1"/>
  <c r="B64" i="1"/>
  <c r="B21" i="1"/>
  <c r="B66" i="1"/>
  <c r="B86" i="1"/>
  <c r="B88" i="1"/>
  <c r="B49" i="1"/>
  <c r="B28" i="1"/>
  <c r="B105" i="1"/>
  <c r="B90" i="1"/>
  <c r="B27" i="1"/>
  <c r="B6" i="1"/>
  <c r="B29" i="1"/>
  <c r="B98" i="1"/>
  <c r="B44" i="1"/>
  <c r="B48" i="1"/>
  <c r="B46" i="1"/>
  <c r="B22" i="1"/>
  <c r="B42" i="1"/>
  <c r="B12" i="1"/>
  <c r="B65" i="1"/>
  <c r="B102" i="1"/>
  <c r="B13" i="1"/>
  <c r="B70" i="1"/>
  <c r="B69" i="1"/>
  <c r="B23" i="1"/>
  <c r="B96" i="1"/>
  <c r="B52" i="1"/>
  <c r="B84" i="1"/>
  <c r="B95" i="1"/>
  <c r="B74" i="1"/>
  <c r="B57" i="1"/>
  <c r="B8" i="1"/>
  <c r="B101" i="1"/>
  <c r="B45" i="1"/>
  <c r="B89" i="1"/>
  <c r="B103" i="1"/>
  <c r="B79" i="1"/>
  <c r="B36" i="1"/>
  <c r="B26" i="1"/>
  <c r="B10" i="1"/>
  <c r="B54" i="1"/>
  <c r="B92" i="1"/>
  <c r="B93" i="1"/>
  <c r="B76" i="1"/>
  <c r="B99" i="1"/>
  <c r="B15" i="1"/>
  <c r="B104" i="1"/>
  <c r="B18" i="1"/>
  <c r="B39" i="1"/>
  <c r="B67" i="1"/>
  <c r="B41" i="1"/>
  <c r="B91" i="1"/>
  <c r="B94" i="1"/>
  <c r="B106" i="1"/>
  <c r="B37" i="1"/>
  <c r="B82" i="1"/>
  <c r="B32" i="1"/>
  <c r="B14" i="1"/>
  <c r="B71" i="1"/>
  <c r="B73" i="1"/>
  <c r="B58" i="1"/>
  <c r="B75" i="1"/>
  <c r="B56" i="1"/>
  <c r="B55" i="1"/>
  <c r="B24" i="1"/>
  <c r="B38" i="1"/>
  <c r="B40" i="1"/>
  <c r="B50" i="1"/>
  <c r="B17" i="1"/>
  <c r="B72" i="1"/>
  <c r="B31" i="1"/>
  <c r="B61" i="1"/>
  <c r="B53" i="1"/>
  <c r="B30" i="1"/>
  <c r="B33" i="1"/>
  <c r="B62" i="1"/>
  <c r="B47" i="1"/>
  <c r="B85" i="1"/>
  <c r="B100" i="1"/>
  <c r="B63" i="1"/>
  <c r="B59" i="1"/>
  <c r="B87" i="1"/>
  <c r="B80" i="1"/>
  <c r="B81" i="1"/>
  <c r="B78" i="1"/>
  <c r="B107" i="1"/>
  <c r="B16" i="1"/>
  <c r="B68" i="1"/>
  <c r="B25" i="1"/>
  <c r="B43" i="1"/>
  <c r="B9" i="1"/>
</calcChain>
</file>

<file path=xl/sharedStrings.xml><?xml version="1.0" encoding="utf-8"?>
<sst xmlns="http://schemas.openxmlformats.org/spreadsheetml/2006/main" count="4" uniqueCount="4">
  <si>
    <t>ΑΣΕΠ
Β΄ΔΙΕΥΘΥΝΣΗ ΕΠΙΛΟΓΗΣ ΠΡΟΣΩΠΙΚΟΥ</t>
  </si>
  <si>
    <t>Α/Α</t>
  </si>
  <si>
    <t>ΑΡΙΘΜΟΣ ΜΗΤΡΩΟΥ ΥΠΟΨΗΦΙΟΥ</t>
  </si>
  <si>
    <t>ΠΡΟΚΗΡΥΞΗ 6Κ/2020 - ΚΑΤΗΓΟΡΙΑ ΤΕ
Β΄ΠΡΟΣΚΛΗΣΗ ΥΠΟΨΗΦΙΩΝ ΓΙΑ ΗΛΕΚΤΡΟΝΙΚΗ ΥΠΟΒΟΛΗ ΔΙΚΑΙΟΛΟΓΗΤΙΚΩΝ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</si>
</sst>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7"/>
  <sheetViews>
    <sheetView tabSelected="1" workbookViewId="0">
      <selection sqref="A1:B1"/>
    </sheetView>
  </sheetViews>
  <sheetFormatPr defaultRowHeight="15" x14ac:dyDescent="0.25"/>
  <cols>
    <col min="2" max="2" width="45" style="3" customWidth="1"/>
  </cols>
  <sheetData>
    <row r="1" spans="1:2" ht="40.5" customHeight="1" x14ac:dyDescent="0.25">
      <c r="A1" s="4" t="s">
        <v>0</v>
      </c>
      <c r="B1" s="5"/>
    </row>
    <row r="2" spans="1:2" x14ac:dyDescent="0.25">
      <c r="A2" s="6"/>
      <c r="B2" s="7"/>
    </row>
    <row r="3" spans="1:2" ht="51.75" customHeight="1" x14ac:dyDescent="0.25">
      <c r="A3" s="8" t="s">
        <v>3</v>
      </c>
      <c r="B3" s="9"/>
    </row>
    <row r="4" spans="1:2" x14ac:dyDescent="0.25">
      <c r="A4" s="6"/>
      <c r="B4" s="10"/>
    </row>
    <row r="5" spans="1:2" ht="31.5" customHeight="1" x14ac:dyDescent="0.25">
      <c r="A5" s="1" t="s">
        <v>1</v>
      </c>
      <c r="B5" s="1" t="s">
        <v>2</v>
      </c>
    </row>
    <row r="6" spans="1:2" x14ac:dyDescent="0.25">
      <c r="A6" s="2">
        <v>1</v>
      </c>
      <c r="B6" s="2" t="str">
        <f>"00009237"</f>
        <v>00009237</v>
      </c>
    </row>
    <row r="7" spans="1:2" x14ac:dyDescent="0.25">
      <c r="A7" s="2">
        <v>2</v>
      </c>
      <c r="B7" s="2" t="str">
        <f>"00030361"</f>
        <v>00030361</v>
      </c>
    </row>
    <row r="8" spans="1:2" x14ac:dyDescent="0.25">
      <c r="A8" s="2">
        <v>3</v>
      </c>
      <c r="B8" s="2" t="str">
        <f>"00035870"</f>
        <v>00035870</v>
      </c>
    </row>
    <row r="9" spans="1:2" x14ac:dyDescent="0.25">
      <c r="A9" s="2">
        <v>4</v>
      </c>
      <c r="B9" s="2" t="str">
        <f>"00128068"</f>
        <v>00128068</v>
      </c>
    </row>
    <row r="10" spans="1:2" x14ac:dyDescent="0.25">
      <c r="A10" s="2">
        <v>5</v>
      </c>
      <c r="B10" s="2" t="str">
        <f>"00146882"</f>
        <v>00146882</v>
      </c>
    </row>
    <row r="11" spans="1:2" x14ac:dyDescent="0.25">
      <c r="A11" s="2">
        <v>6</v>
      </c>
      <c r="B11" s="2" t="str">
        <f>"00147325"</f>
        <v>00147325</v>
      </c>
    </row>
    <row r="12" spans="1:2" x14ac:dyDescent="0.25">
      <c r="A12" s="2">
        <v>7</v>
      </c>
      <c r="B12" s="2" t="str">
        <f>"00149774"</f>
        <v>00149774</v>
      </c>
    </row>
    <row r="13" spans="1:2" x14ac:dyDescent="0.25">
      <c r="A13" s="2">
        <v>8</v>
      </c>
      <c r="B13" s="2" t="str">
        <f>"00151251"</f>
        <v>00151251</v>
      </c>
    </row>
    <row r="14" spans="1:2" x14ac:dyDescent="0.25">
      <c r="A14" s="2">
        <v>9</v>
      </c>
      <c r="B14" s="2" t="str">
        <f>"00158685"</f>
        <v>00158685</v>
      </c>
    </row>
    <row r="15" spans="1:2" x14ac:dyDescent="0.25">
      <c r="A15" s="2">
        <v>10</v>
      </c>
      <c r="B15" s="2" t="str">
        <f>"00161117"</f>
        <v>00161117</v>
      </c>
    </row>
    <row r="16" spans="1:2" x14ac:dyDescent="0.25">
      <c r="A16" s="2">
        <v>11</v>
      </c>
      <c r="B16" s="2" t="str">
        <f>"00162052"</f>
        <v>00162052</v>
      </c>
    </row>
    <row r="17" spans="1:2" x14ac:dyDescent="0.25">
      <c r="A17" s="2">
        <v>12</v>
      </c>
      <c r="B17" s="2" t="str">
        <f>"00167438"</f>
        <v>00167438</v>
      </c>
    </row>
    <row r="18" spans="1:2" x14ac:dyDescent="0.25">
      <c r="A18" s="2">
        <v>13</v>
      </c>
      <c r="B18" s="2" t="str">
        <f>"00185705"</f>
        <v>00185705</v>
      </c>
    </row>
    <row r="19" spans="1:2" x14ac:dyDescent="0.25">
      <c r="A19" s="2">
        <v>14</v>
      </c>
      <c r="B19" s="2" t="str">
        <f>"00238841"</f>
        <v>00238841</v>
      </c>
    </row>
    <row r="20" spans="1:2" x14ac:dyDescent="0.25">
      <c r="A20" s="2">
        <v>15</v>
      </c>
      <c r="B20" s="2" t="str">
        <f>"00274159"</f>
        <v>00274159</v>
      </c>
    </row>
    <row r="21" spans="1:2" x14ac:dyDescent="0.25">
      <c r="A21" s="2">
        <v>16</v>
      </c>
      <c r="B21" s="2" t="str">
        <f>"00312863"</f>
        <v>00312863</v>
      </c>
    </row>
    <row r="22" spans="1:2" x14ac:dyDescent="0.25">
      <c r="A22" s="2">
        <v>17</v>
      </c>
      <c r="B22" s="2" t="str">
        <f>"00366726"</f>
        <v>00366726</v>
      </c>
    </row>
    <row r="23" spans="1:2" x14ac:dyDescent="0.25">
      <c r="A23" s="2">
        <v>18</v>
      </c>
      <c r="B23" s="2" t="str">
        <f>"00377385"</f>
        <v>00377385</v>
      </c>
    </row>
    <row r="24" spans="1:2" x14ac:dyDescent="0.25">
      <c r="A24" s="2">
        <v>19</v>
      </c>
      <c r="B24" s="2" t="str">
        <f>"00434101"</f>
        <v>00434101</v>
      </c>
    </row>
    <row r="25" spans="1:2" x14ac:dyDescent="0.25">
      <c r="A25" s="2">
        <v>20</v>
      </c>
      <c r="B25" s="2" t="str">
        <f>"00456201"</f>
        <v>00456201</v>
      </c>
    </row>
    <row r="26" spans="1:2" x14ac:dyDescent="0.25">
      <c r="A26" s="2">
        <v>21</v>
      </c>
      <c r="B26" s="2" t="str">
        <f>"00462813"</f>
        <v>00462813</v>
      </c>
    </row>
    <row r="27" spans="1:2" x14ac:dyDescent="0.25">
      <c r="A27" s="2">
        <v>22</v>
      </c>
      <c r="B27" s="2" t="str">
        <f>"00466929"</f>
        <v>00466929</v>
      </c>
    </row>
    <row r="28" spans="1:2" x14ac:dyDescent="0.25">
      <c r="A28" s="2">
        <v>23</v>
      </c>
      <c r="B28" s="2" t="str">
        <f>"00467246"</f>
        <v>00467246</v>
      </c>
    </row>
    <row r="29" spans="1:2" x14ac:dyDescent="0.25">
      <c r="A29" s="2">
        <v>24</v>
      </c>
      <c r="B29" s="2" t="str">
        <f>"00479438"</f>
        <v>00479438</v>
      </c>
    </row>
    <row r="30" spans="1:2" x14ac:dyDescent="0.25">
      <c r="A30" s="2">
        <v>25</v>
      </c>
      <c r="B30" s="2" t="str">
        <f>"00481344"</f>
        <v>00481344</v>
      </c>
    </row>
    <row r="31" spans="1:2" x14ac:dyDescent="0.25">
      <c r="A31" s="2">
        <v>26</v>
      </c>
      <c r="B31" s="2" t="str">
        <f>"00482134"</f>
        <v>00482134</v>
      </c>
    </row>
    <row r="32" spans="1:2" x14ac:dyDescent="0.25">
      <c r="A32" s="2">
        <v>27</v>
      </c>
      <c r="B32" s="2" t="str">
        <f>"00491512"</f>
        <v>00491512</v>
      </c>
    </row>
    <row r="33" spans="1:2" x14ac:dyDescent="0.25">
      <c r="A33" s="2">
        <v>28</v>
      </c>
      <c r="B33" s="2" t="str">
        <f>"00502338"</f>
        <v>00502338</v>
      </c>
    </row>
    <row r="34" spans="1:2" x14ac:dyDescent="0.25">
      <c r="A34" s="2">
        <v>29</v>
      </c>
      <c r="B34" s="2" t="str">
        <f>"00505620"</f>
        <v>00505620</v>
      </c>
    </row>
    <row r="35" spans="1:2" x14ac:dyDescent="0.25">
      <c r="A35" s="2">
        <v>30</v>
      </c>
      <c r="B35" s="2" t="str">
        <f>"00527343"</f>
        <v>00527343</v>
      </c>
    </row>
    <row r="36" spans="1:2" x14ac:dyDescent="0.25">
      <c r="A36" s="2">
        <v>31</v>
      </c>
      <c r="B36" s="2" t="str">
        <f>"00546011"</f>
        <v>00546011</v>
      </c>
    </row>
    <row r="37" spans="1:2" x14ac:dyDescent="0.25">
      <c r="A37" s="2">
        <v>32</v>
      </c>
      <c r="B37" s="2" t="str">
        <f>"00550917"</f>
        <v>00550917</v>
      </c>
    </row>
    <row r="38" spans="1:2" x14ac:dyDescent="0.25">
      <c r="A38" s="2">
        <v>33</v>
      </c>
      <c r="B38" s="2" t="str">
        <f>"00551629"</f>
        <v>00551629</v>
      </c>
    </row>
    <row r="39" spans="1:2" x14ac:dyDescent="0.25">
      <c r="A39" s="2">
        <v>34</v>
      </c>
      <c r="B39" s="2" t="str">
        <f>"00552820"</f>
        <v>00552820</v>
      </c>
    </row>
    <row r="40" spans="1:2" x14ac:dyDescent="0.25">
      <c r="A40" s="2">
        <v>35</v>
      </c>
      <c r="B40" s="2" t="str">
        <f>"00554933"</f>
        <v>00554933</v>
      </c>
    </row>
    <row r="41" spans="1:2" x14ac:dyDescent="0.25">
      <c r="A41" s="2">
        <v>36</v>
      </c>
      <c r="B41" s="2" t="str">
        <f>"00655684"</f>
        <v>00655684</v>
      </c>
    </row>
    <row r="42" spans="1:2" x14ac:dyDescent="0.25">
      <c r="A42" s="2">
        <v>37</v>
      </c>
      <c r="B42" s="2" t="str">
        <f>"00663447"</f>
        <v>00663447</v>
      </c>
    </row>
    <row r="43" spans="1:2" x14ac:dyDescent="0.25">
      <c r="A43" s="2">
        <v>38</v>
      </c>
      <c r="B43" s="2" t="str">
        <f>"00688420"</f>
        <v>00688420</v>
      </c>
    </row>
    <row r="44" spans="1:2" x14ac:dyDescent="0.25">
      <c r="A44" s="2">
        <v>39</v>
      </c>
      <c r="B44" s="2" t="str">
        <f>"00708819"</f>
        <v>00708819</v>
      </c>
    </row>
    <row r="45" spans="1:2" x14ac:dyDescent="0.25">
      <c r="A45" s="2">
        <v>40</v>
      </c>
      <c r="B45" s="2" t="str">
        <f>"00715047"</f>
        <v>00715047</v>
      </c>
    </row>
    <row r="46" spans="1:2" x14ac:dyDescent="0.25">
      <c r="A46" s="2">
        <v>41</v>
      </c>
      <c r="B46" s="2" t="str">
        <f>"00719796"</f>
        <v>00719796</v>
      </c>
    </row>
    <row r="47" spans="1:2" x14ac:dyDescent="0.25">
      <c r="A47" s="2">
        <v>42</v>
      </c>
      <c r="B47" s="2" t="str">
        <f>"00721895"</f>
        <v>00721895</v>
      </c>
    </row>
    <row r="48" spans="1:2" x14ac:dyDescent="0.25">
      <c r="A48" s="2">
        <v>43</v>
      </c>
      <c r="B48" s="2" t="str">
        <f>"00727091"</f>
        <v>00727091</v>
      </c>
    </row>
    <row r="49" spans="1:2" x14ac:dyDescent="0.25">
      <c r="A49" s="2">
        <v>44</v>
      </c>
      <c r="B49" s="2" t="str">
        <f>"00727862"</f>
        <v>00727862</v>
      </c>
    </row>
    <row r="50" spans="1:2" x14ac:dyDescent="0.25">
      <c r="A50" s="2">
        <v>45</v>
      </c>
      <c r="B50" s="2" t="str">
        <f>"00729173"</f>
        <v>00729173</v>
      </c>
    </row>
    <row r="51" spans="1:2" x14ac:dyDescent="0.25">
      <c r="A51" s="2">
        <v>46</v>
      </c>
      <c r="B51" s="2" t="str">
        <f>"00736006"</f>
        <v>00736006</v>
      </c>
    </row>
    <row r="52" spans="1:2" x14ac:dyDescent="0.25">
      <c r="A52" s="2">
        <v>47</v>
      </c>
      <c r="B52" s="2" t="str">
        <f>"00745174"</f>
        <v>00745174</v>
      </c>
    </row>
    <row r="53" spans="1:2" x14ac:dyDescent="0.25">
      <c r="A53" s="2">
        <v>48</v>
      </c>
      <c r="B53" s="2" t="str">
        <f>"20160704443"</f>
        <v>20160704443</v>
      </c>
    </row>
    <row r="54" spans="1:2" x14ac:dyDescent="0.25">
      <c r="A54" s="2">
        <v>49</v>
      </c>
      <c r="B54" s="2" t="str">
        <f>"200712003997"</f>
        <v>200712003997</v>
      </c>
    </row>
    <row r="55" spans="1:2" x14ac:dyDescent="0.25">
      <c r="A55" s="2">
        <v>50</v>
      </c>
      <c r="B55" s="2" t="str">
        <f>"200712004166"</f>
        <v>200712004166</v>
      </c>
    </row>
    <row r="56" spans="1:2" x14ac:dyDescent="0.25">
      <c r="A56" s="2">
        <v>51</v>
      </c>
      <c r="B56" s="2" t="str">
        <f>"200712004844"</f>
        <v>200712004844</v>
      </c>
    </row>
    <row r="57" spans="1:2" x14ac:dyDescent="0.25">
      <c r="A57" s="2">
        <v>52</v>
      </c>
      <c r="B57" s="2" t="str">
        <f>"200801006827"</f>
        <v>200801006827</v>
      </c>
    </row>
    <row r="58" spans="1:2" x14ac:dyDescent="0.25">
      <c r="A58" s="2">
        <v>53</v>
      </c>
      <c r="B58" s="2" t="str">
        <f>"200801007584"</f>
        <v>200801007584</v>
      </c>
    </row>
    <row r="59" spans="1:2" x14ac:dyDescent="0.25">
      <c r="A59" s="2">
        <v>54</v>
      </c>
      <c r="B59" s="2" t="str">
        <f>"200801011583"</f>
        <v>200801011583</v>
      </c>
    </row>
    <row r="60" spans="1:2" x14ac:dyDescent="0.25">
      <c r="A60" s="2">
        <v>55</v>
      </c>
      <c r="B60" s="2" t="str">
        <f>"200801011644"</f>
        <v>200801011644</v>
      </c>
    </row>
    <row r="61" spans="1:2" x14ac:dyDescent="0.25">
      <c r="A61" s="2">
        <v>56</v>
      </c>
      <c r="B61" s="2" t="str">
        <f>"200802000997"</f>
        <v>200802000997</v>
      </c>
    </row>
    <row r="62" spans="1:2" x14ac:dyDescent="0.25">
      <c r="A62" s="2">
        <v>57</v>
      </c>
      <c r="B62" s="2" t="str">
        <f>"200802002758"</f>
        <v>200802002758</v>
      </c>
    </row>
    <row r="63" spans="1:2" x14ac:dyDescent="0.25">
      <c r="A63" s="2">
        <v>58</v>
      </c>
      <c r="B63" s="2" t="str">
        <f>"200802011976"</f>
        <v>200802011976</v>
      </c>
    </row>
    <row r="64" spans="1:2" x14ac:dyDescent="0.25">
      <c r="A64" s="2">
        <v>59</v>
      </c>
      <c r="B64" s="2" t="str">
        <f>"200805001129"</f>
        <v>200805001129</v>
      </c>
    </row>
    <row r="65" spans="1:2" x14ac:dyDescent="0.25">
      <c r="A65" s="2">
        <v>60</v>
      </c>
      <c r="B65" s="2" t="str">
        <f>"200809001196"</f>
        <v>200809001196</v>
      </c>
    </row>
    <row r="66" spans="1:2" x14ac:dyDescent="0.25">
      <c r="A66" s="2">
        <v>61</v>
      </c>
      <c r="B66" s="2" t="str">
        <f>"200903000743"</f>
        <v>200903000743</v>
      </c>
    </row>
    <row r="67" spans="1:2" x14ac:dyDescent="0.25">
      <c r="A67" s="2">
        <v>62</v>
      </c>
      <c r="B67" s="2" t="str">
        <f>"200912000126"</f>
        <v>200912000126</v>
      </c>
    </row>
    <row r="68" spans="1:2" x14ac:dyDescent="0.25">
      <c r="A68" s="2">
        <v>63</v>
      </c>
      <c r="B68" s="2" t="str">
        <f>"201001000442"</f>
        <v>201001000442</v>
      </c>
    </row>
    <row r="69" spans="1:2" x14ac:dyDescent="0.25">
      <c r="A69" s="2">
        <v>64</v>
      </c>
      <c r="B69" s="2" t="str">
        <f>"201309000119"</f>
        <v>201309000119</v>
      </c>
    </row>
    <row r="70" spans="1:2" x14ac:dyDescent="0.25">
      <c r="A70" s="2">
        <v>65</v>
      </c>
      <c r="B70" s="2" t="str">
        <f>"201401000525"</f>
        <v>201401000525</v>
      </c>
    </row>
    <row r="71" spans="1:2" x14ac:dyDescent="0.25">
      <c r="A71" s="2">
        <v>66</v>
      </c>
      <c r="B71" s="2" t="str">
        <f>"201401001557"</f>
        <v>201401001557</v>
      </c>
    </row>
    <row r="72" spans="1:2" x14ac:dyDescent="0.25">
      <c r="A72" s="2">
        <v>67</v>
      </c>
      <c r="B72" s="2" t="str">
        <f>"201402002419"</f>
        <v>201402002419</v>
      </c>
    </row>
    <row r="73" spans="1:2" x14ac:dyDescent="0.25">
      <c r="A73" s="2">
        <v>68</v>
      </c>
      <c r="B73" s="2" t="str">
        <f>"201402003395"</f>
        <v>201402003395</v>
      </c>
    </row>
    <row r="74" spans="1:2" x14ac:dyDescent="0.25">
      <c r="A74" s="2">
        <v>69</v>
      </c>
      <c r="B74" s="2" t="str">
        <f>"201402007192"</f>
        <v>201402007192</v>
      </c>
    </row>
    <row r="75" spans="1:2" x14ac:dyDescent="0.25">
      <c r="A75" s="2">
        <v>70</v>
      </c>
      <c r="B75" s="2" t="str">
        <f>"201402008927"</f>
        <v>201402008927</v>
      </c>
    </row>
    <row r="76" spans="1:2" x14ac:dyDescent="0.25">
      <c r="A76" s="2">
        <v>71</v>
      </c>
      <c r="B76" s="2" t="str">
        <f>"201402009495"</f>
        <v>201402009495</v>
      </c>
    </row>
    <row r="77" spans="1:2" x14ac:dyDescent="0.25">
      <c r="A77" s="2">
        <v>72</v>
      </c>
      <c r="B77" s="2" t="str">
        <f>"201403000172"</f>
        <v>201403000172</v>
      </c>
    </row>
    <row r="78" spans="1:2" x14ac:dyDescent="0.25">
      <c r="A78" s="2">
        <v>73</v>
      </c>
      <c r="B78" s="2" t="str">
        <f>"201405000759"</f>
        <v>201405000759</v>
      </c>
    </row>
    <row r="79" spans="1:2" x14ac:dyDescent="0.25">
      <c r="A79" s="2">
        <v>74</v>
      </c>
      <c r="B79" s="2" t="str">
        <f>"201405002089"</f>
        <v>201405002089</v>
      </c>
    </row>
    <row r="80" spans="1:2" x14ac:dyDescent="0.25">
      <c r="A80" s="2">
        <v>75</v>
      </c>
      <c r="B80" s="2" t="str">
        <f>"201406000244"</f>
        <v>201406000244</v>
      </c>
    </row>
    <row r="81" spans="1:2" x14ac:dyDescent="0.25">
      <c r="A81" s="2">
        <v>76</v>
      </c>
      <c r="B81" s="2" t="str">
        <f>"201406000278"</f>
        <v>201406000278</v>
      </c>
    </row>
    <row r="82" spans="1:2" x14ac:dyDescent="0.25">
      <c r="A82" s="2">
        <v>77</v>
      </c>
      <c r="B82" s="2" t="str">
        <f>"201406002008"</f>
        <v>201406002008</v>
      </c>
    </row>
    <row r="83" spans="1:2" x14ac:dyDescent="0.25">
      <c r="A83" s="2">
        <v>78</v>
      </c>
      <c r="B83" s="2" t="str">
        <f>"201406003955"</f>
        <v>201406003955</v>
      </c>
    </row>
    <row r="84" spans="1:2" x14ac:dyDescent="0.25">
      <c r="A84" s="2">
        <v>79</v>
      </c>
      <c r="B84" s="2" t="str">
        <f>"201406005113"</f>
        <v>201406005113</v>
      </c>
    </row>
    <row r="85" spans="1:2" x14ac:dyDescent="0.25">
      <c r="A85" s="2">
        <v>80</v>
      </c>
      <c r="B85" s="2" t="str">
        <f>"201406006556"</f>
        <v>201406006556</v>
      </c>
    </row>
    <row r="86" spans="1:2" x14ac:dyDescent="0.25">
      <c r="A86" s="2">
        <v>81</v>
      </c>
      <c r="B86" s="2" t="str">
        <f>"201406008528"</f>
        <v>201406008528</v>
      </c>
    </row>
    <row r="87" spans="1:2" x14ac:dyDescent="0.25">
      <c r="A87" s="2">
        <v>82</v>
      </c>
      <c r="B87" s="2" t="str">
        <f>"201406010874"</f>
        <v>201406010874</v>
      </c>
    </row>
    <row r="88" spans="1:2" x14ac:dyDescent="0.25">
      <c r="A88" s="2">
        <v>83</v>
      </c>
      <c r="B88" s="2" t="str">
        <f>"201406012846"</f>
        <v>201406012846</v>
      </c>
    </row>
    <row r="89" spans="1:2" x14ac:dyDescent="0.25">
      <c r="A89" s="2">
        <v>84</v>
      </c>
      <c r="B89" s="2" t="str">
        <f>"201406015975"</f>
        <v>201406015975</v>
      </c>
    </row>
    <row r="90" spans="1:2" x14ac:dyDescent="0.25">
      <c r="A90" s="2">
        <v>85</v>
      </c>
      <c r="B90" s="2" t="str">
        <f>"201406017961"</f>
        <v>201406017961</v>
      </c>
    </row>
    <row r="91" spans="1:2" x14ac:dyDescent="0.25">
      <c r="A91" s="2">
        <v>86</v>
      </c>
      <c r="B91" s="2" t="str">
        <f>"201406018744"</f>
        <v>201406018744</v>
      </c>
    </row>
    <row r="92" spans="1:2" x14ac:dyDescent="0.25">
      <c r="A92" s="2">
        <v>87</v>
      </c>
      <c r="B92" s="2" t="str">
        <f>"201409000262"</f>
        <v>201409000262</v>
      </c>
    </row>
    <row r="93" spans="1:2" x14ac:dyDescent="0.25">
      <c r="A93" s="2">
        <v>88</v>
      </c>
      <c r="B93" s="2" t="str">
        <f>"201411000295"</f>
        <v>201411000295</v>
      </c>
    </row>
    <row r="94" spans="1:2" x14ac:dyDescent="0.25">
      <c r="A94" s="2">
        <v>89</v>
      </c>
      <c r="B94" s="2" t="str">
        <f>"201411001165"</f>
        <v>201411001165</v>
      </c>
    </row>
    <row r="95" spans="1:2" x14ac:dyDescent="0.25">
      <c r="A95" s="2">
        <v>90</v>
      </c>
      <c r="B95" s="2" t="str">
        <f>"201411002639"</f>
        <v>201411002639</v>
      </c>
    </row>
    <row r="96" spans="1:2" x14ac:dyDescent="0.25">
      <c r="A96" s="2">
        <v>91</v>
      </c>
      <c r="B96" s="2" t="str">
        <f>"201507000995"</f>
        <v>201507000995</v>
      </c>
    </row>
    <row r="97" spans="1:2" x14ac:dyDescent="0.25">
      <c r="A97" s="2">
        <v>92</v>
      </c>
      <c r="B97" s="2" t="str">
        <f>"201510001290"</f>
        <v>201510001290</v>
      </c>
    </row>
    <row r="98" spans="1:2" x14ac:dyDescent="0.25">
      <c r="A98" s="2">
        <v>93</v>
      </c>
      <c r="B98" s="2" t="str">
        <f>"201511017765"</f>
        <v>201511017765</v>
      </c>
    </row>
    <row r="99" spans="1:2" x14ac:dyDescent="0.25">
      <c r="A99" s="2">
        <v>94</v>
      </c>
      <c r="B99" s="2" t="str">
        <f>"201511025382"</f>
        <v>201511025382</v>
      </c>
    </row>
    <row r="100" spans="1:2" x14ac:dyDescent="0.25">
      <c r="A100" s="2">
        <v>95</v>
      </c>
      <c r="B100" s="2" t="str">
        <f>"201511033215"</f>
        <v>201511033215</v>
      </c>
    </row>
    <row r="101" spans="1:2" x14ac:dyDescent="0.25">
      <c r="A101" s="2">
        <v>96</v>
      </c>
      <c r="B101" s="2" t="str">
        <f>"201511036391"</f>
        <v>201511036391</v>
      </c>
    </row>
    <row r="102" spans="1:2" x14ac:dyDescent="0.25">
      <c r="A102" s="2">
        <v>97</v>
      </c>
      <c r="B102" s="2" t="str">
        <f>"201512001302"</f>
        <v>201512001302</v>
      </c>
    </row>
    <row r="103" spans="1:2" x14ac:dyDescent="0.25">
      <c r="A103" s="2">
        <v>98</v>
      </c>
      <c r="B103" s="2" t="str">
        <f>"201512001675"</f>
        <v>201512001675</v>
      </c>
    </row>
    <row r="104" spans="1:2" x14ac:dyDescent="0.25">
      <c r="A104" s="2">
        <v>99</v>
      </c>
      <c r="B104" s="2" t="str">
        <f>"201601001215"</f>
        <v>201601001215</v>
      </c>
    </row>
    <row r="105" spans="1:2" x14ac:dyDescent="0.25">
      <c r="A105" s="2">
        <v>100</v>
      </c>
      <c r="B105" s="2" t="str">
        <f>"201601001333"</f>
        <v>201601001333</v>
      </c>
    </row>
    <row r="106" spans="1:2" x14ac:dyDescent="0.25">
      <c r="A106" s="2">
        <v>101</v>
      </c>
      <c r="B106" s="2" t="str">
        <f>"201604001397"</f>
        <v>201604001397</v>
      </c>
    </row>
    <row r="107" spans="1:2" x14ac:dyDescent="0.25">
      <c r="A107" s="2">
        <v>102</v>
      </c>
      <c r="B107" s="2" t="str">
        <f>"201606000046"</f>
        <v>201606000046</v>
      </c>
    </row>
  </sheetData>
  <sortState ref="B6:B107">
    <sortCondition ref="B6:B107"/>
  </sortState>
  <mergeCells count="2">
    <mergeCell ref="A1:B1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ΤΕ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2021-11-10T09:24:02Z</dcterms:modified>
</cp:coreProperties>
</file>