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Administration\Δ Οικονομικού\Τ ΠΥ, Λογ. Παρακ. και  Πληρωμής\ΕΚΤΕΛΕΣΗ ΠΡΟΫΠΟΛΟΓΙΣΜΟΥ\2025\07_ΙΟΥΛ_2025\"/>
    </mc:Choice>
  </mc:AlternateContent>
  <bookViews>
    <workbookView xWindow="0" yWindow="0" windowWidth="28800" windowHeight="10875"/>
  </bookViews>
  <sheets>
    <sheet name="ΙΟΥΛΙΟΣ 2025" sheetId="3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C62" i="3" l="1"/>
  <c r="E62" i="3"/>
  <c r="D62" i="3"/>
</calcChain>
</file>

<file path=xl/sharedStrings.xml><?xml version="1.0" encoding="utf-8"?>
<sst xmlns="http://schemas.openxmlformats.org/spreadsheetml/2006/main" count="122" uniqueCount="122">
  <si>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</si>
  <si>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</si>
  <si>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</si>
  <si>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</si>
  <si>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</si>
  <si>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</si>
  <si>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</si>
  <si>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</si>
  <si>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</si>
  <si>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</si>
  <si>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</si>
  <si>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</si>
  <si>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</si>
  <si>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</si>
  <si>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</si>
  <si>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</si>
  <si>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</si>
  <si>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</si>
  <si>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</si>
  <si>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</si>
  <si>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</si>
  <si>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</si>
  <si>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</si>
  <si>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</si>
  <si>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</si>
  <si>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</si>
  <si>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</si>
  <si>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</si>
  <si>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</si>
  <si>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</si>
  <si>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</si>
  <si>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</si>
  <si>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</si>
  <si>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</si>
  <si>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</si>
  <si>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</si>
  <si>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</si>
  <si>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</si>
  <si>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</si>
  <si>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</si>
  <si>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</si>
  <si>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</si>
  <si>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</si>
  <si>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</si>
  <si>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</si>
  <si>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</si>
  <si>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</si>
  <si>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</si>
  <si>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</si>
  <si>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</si>
  <si>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</si>
  <si>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</si>
  <si>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</si>
  <si>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</si>
  <si>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</si>
  <si>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</si>
  <si>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</si>
  <si>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</si>
  <si>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</si>
  <si>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</si>
  <si>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</si>
  <si>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</si>
  <si>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</si>
  <si>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</si>
  <si>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</si>
  <si>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</si>
  <si>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</si>
  <si>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</si>
  <si>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</si>
  <si>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</si>
  <si>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</si>
  <si>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</si>
  <si>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</si>
  <si>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</si>
  <si>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</si>
  <si>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</si>
  <si>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</si>
  <si>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</si>
  <si>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</si>
  <si>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C3120301001</t>
  </si>
  <si>
    <t>C3120389001</t>
  </si>
  <si>
    <t>C3120489001</t>
  </si>
  <si>
    <t>C3140301001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</si>
  <si>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</si>
  <si>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</si>
  <si>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</si>
  <si>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</si>
  <si>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</si>
  <si>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</si>
  <si>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</si>
  <si>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</si>
  <si>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</si>
  <si>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</si>
  <si>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</si>
  <si>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</si>
  <si>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</si>
  <si>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</si>
  <si>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</si>
  <si>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</si>
  <si>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</si>
  <si>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</si>
  <si>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</si>
  <si>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</si>
  <si>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</si>
  <si>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</si>
  <si>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</si>
  <si>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</si>
  <si>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</si>
  <si>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</si>
  <si>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</si>
  <si>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</si>
  <si>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</si>
  <si>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για εκπαίδευση  και επιμόρφωση</t>
  </si>
  <si>
    <t>Πληρωμές για αγορές φωτοαντιγραφικών και λοιπών μηχανών γραφείου</t>
  </si>
  <si>
    <t>Πληρωμές για αγορές λοιπών μηχανημάτων και εργαλείων</t>
  </si>
  <si>
    <t>Πληρωμές για αγορές ηλεκτρονικών υπολογιστών και συναφούς εξοπλισμού</t>
  </si>
  <si>
    <t>Πληρωμές για αγορές λοιπού εξοπλισμού πληροφορικής και τηλεπικοινωνιών</t>
  </si>
  <si>
    <t>Πληρωμές για αγορές λοιπών επίπλων</t>
  </si>
  <si>
    <t>Πληρωμές για αγορές λογισμικού υπολογιστών</t>
  </si>
  <si>
    <t>01.01.2025 - 31.07.2025</t>
  </si>
  <si>
    <t>C2740201001</t>
  </si>
  <si>
    <t>Φορολογικά πρόστιμα και προσαυξήσεις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</si>
</sst>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6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Trebuchet MS"/>
      <family val="2"/>
      <charset val="161"/>
      <scheme val="major"/>
    </font>
    <font>
      <b/>
      <sz val="11"/>
      <name val="Trebuchet MS"/>
      <family val="2"/>
      <charset val="161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0">
    <xf numFmtId="0" fontId="0" fillId="0" borderId="0" xfId="0"/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49" fontId="22" fillId="34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1" fillId="36" borderId="10" xfId="0" applyNumberFormat="1" applyFont="1" applyFill="1" applyBorder="1" applyAlignment="1">
      <alignment horizontal="center" vertical="center" wrapText="1"/>
    </xf>
    <xf numFmtId="49" fontId="21" fillId="36" borderId="10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0" fontId="23" fillId="35" borderId="16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4" fontId="16" fillId="0" borderId="18" xfId="0" applyNumberFormat="1" applyFont="1" applyBorder="1" applyAlignment="1">
      <alignment horizontal="right"/>
    </xf>
    <xf numFmtId="4" fontId="16" fillId="0" borderId="20" xfId="0" applyNumberFormat="1" applyFont="1" applyBorder="1" applyAlignment="1">
      <alignment horizontal="right"/>
    </xf>
    <xf numFmtId="4" fontId="25" fillId="35" borderId="19" xfId="0" applyNumberFormat="1" applyFont="1" applyFill="1" applyBorder="1" applyAlignment="1">
      <alignment horizontal="right"/>
    </xf>
    <xf numFmtId="0" fontId="24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3" xfId="0" applyFont="1" applyFill="1" applyBorder="1" applyAlignment="1">
      <alignment horizontal="center"/>
    </xf>
    <xf numFmtId="49" fontId="19" fillId="34" borderId="14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34" borderId="11" xfId="0" applyNumberFormat="1" applyFont="1" applyFill="1" applyBorder="1" applyAlignment="1">
      <alignment horizontal="center" vertical="center" wrapText="1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C0C0C0"/>
      <color rgb="FFDDDDD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P_&#913;&#925;&#913;&#934;&#927;&#929;&#913;_&#921;&#927;&#933;&#923;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ΙΟΥΛΙΟΣ 2024"/>
    </sheetNames>
    <sheetDataSet>
      <sheetData sheetId="0">
        <row r="2">
          <cell r="L2">
            <v>1410096.75</v>
          </cell>
          <cell r="P2">
            <v>1410096.75</v>
          </cell>
        </row>
        <row r="3">
          <cell r="L3">
            <v>16231</v>
          </cell>
          <cell r="P3">
            <v>27817</v>
          </cell>
        </row>
        <row r="4">
          <cell r="L4">
            <v>3155365.55</v>
          </cell>
          <cell r="P4">
            <v>3155365.55</v>
          </cell>
        </row>
        <row r="5">
          <cell r="L5">
            <v>94302.2</v>
          </cell>
          <cell r="P5">
            <v>94302.2</v>
          </cell>
        </row>
        <row r="6">
          <cell r="L6">
            <v>152935.21</v>
          </cell>
          <cell r="P6">
            <v>152935.21</v>
          </cell>
        </row>
        <row r="7">
          <cell r="L7">
            <v>143754.87</v>
          </cell>
          <cell r="P7">
            <v>143754.87</v>
          </cell>
        </row>
        <row r="8">
          <cell r="L8">
            <v>349876.76</v>
          </cell>
          <cell r="P8">
            <v>421127.02</v>
          </cell>
        </row>
        <row r="9">
          <cell r="L9">
            <v>77210.710000000006</v>
          </cell>
          <cell r="P9">
            <v>97853.74</v>
          </cell>
        </row>
        <row r="10">
          <cell r="L10">
            <v>417690.65</v>
          </cell>
          <cell r="P10">
            <v>493976.45</v>
          </cell>
        </row>
        <row r="11">
          <cell r="L11">
            <v>3470</v>
          </cell>
          <cell r="P11">
            <v>9493</v>
          </cell>
        </row>
        <row r="12">
          <cell r="L12">
            <v>1310.44</v>
          </cell>
          <cell r="P12">
            <v>1530.94</v>
          </cell>
        </row>
        <row r="13">
          <cell r="L13">
            <v>15815.88</v>
          </cell>
          <cell r="P13">
            <v>15815.88</v>
          </cell>
        </row>
        <row r="14">
          <cell r="L14">
            <v>86812.18</v>
          </cell>
          <cell r="P14">
            <v>86812.18</v>
          </cell>
        </row>
        <row r="15">
          <cell r="L15">
            <v>48452.38</v>
          </cell>
          <cell r="P15">
            <v>48452.38</v>
          </cell>
        </row>
        <row r="16">
          <cell r="L16">
            <v>16514.55</v>
          </cell>
          <cell r="P16">
            <v>16514.55</v>
          </cell>
        </row>
        <row r="17">
          <cell r="L17">
            <v>196622.67</v>
          </cell>
          <cell r="P17">
            <v>196622.67</v>
          </cell>
        </row>
        <row r="18">
          <cell r="L18">
            <v>77785.66</v>
          </cell>
          <cell r="P18">
            <v>77785.66</v>
          </cell>
        </row>
        <row r="19">
          <cell r="L19">
            <v>294757.49</v>
          </cell>
          <cell r="P19">
            <v>294757.49</v>
          </cell>
        </row>
        <row r="20">
          <cell r="L20">
            <v>120235.61</v>
          </cell>
          <cell r="P20">
            <v>120235.61</v>
          </cell>
        </row>
        <row r="21">
          <cell r="L21">
            <v>0</v>
          </cell>
          <cell r="P21">
            <v>0</v>
          </cell>
        </row>
        <row r="22">
          <cell r="L22">
            <v>11358.68</v>
          </cell>
          <cell r="P22">
            <v>12801.53</v>
          </cell>
        </row>
        <row r="23">
          <cell r="L23">
            <v>8603.35</v>
          </cell>
          <cell r="P23">
            <v>8603.35</v>
          </cell>
        </row>
        <row r="24">
          <cell r="L24">
            <v>1251.3599999999999</v>
          </cell>
          <cell r="P24">
            <v>1251.3599999999999</v>
          </cell>
        </row>
        <row r="25">
          <cell r="L25">
            <v>5680.07</v>
          </cell>
          <cell r="P25">
            <v>5680.07</v>
          </cell>
        </row>
        <row r="26">
          <cell r="L26">
            <v>2636.57</v>
          </cell>
          <cell r="P26">
            <v>2978.48</v>
          </cell>
        </row>
        <row r="27">
          <cell r="L27">
            <v>230.46</v>
          </cell>
          <cell r="P27">
            <v>230.46</v>
          </cell>
        </row>
        <row r="28">
          <cell r="L28">
            <v>21999.62</v>
          </cell>
          <cell r="P28">
            <v>22123.62</v>
          </cell>
        </row>
        <row r="29">
          <cell r="L29">
            <v>7769.54</v>
          </cell>
          <cell r="P29">
            <v>7769.54</v>
          </cell>
        </row>
        <row r="30">
          <cell r="L30">
            <v>758.68</v>
          </cell>
          <cell r="P30">
            <v>890.27</v>
          </cell>
        </row>
        <row r="31">
          <cell r="L31">
            <v>1598.12</v>
          </cell>
          <cell r="P31">
            <v>1598.12</v>
          </cell>
        </row>
        <row r="32">
          <cell r="L32">
            <v>1574.8</v>
          </cell>
          <cell r="P32">
            <v>1574.8</v>
          </cell>
        </row>
        <row r="33">
          <cell r="L33">
            <v>0</v>
          </cell>
          <cell r="P33">
            <v>0</v>
          </cell>
        </row>
        <row r="34">
          <cell r="L34">
            <v>118844.97</v>
          </cell>
          <cell r="P34">
            <v>118844.97</v>
          </cell>
        </row>
        <row r="35">
          <cell r="L35">
            <v>24028.52</v>
          </cell>
          <cell r="P35">
            <v>24028.52</v>
          </cell>
        </row>
        <row r="36">
          <cell r="L36">
            <v>3578.11</v>
          </cell>
          <cell r="P36">
            <v>3578.11</v>
          </cell>
        </row>
        <row r="37">
          <cell r="L37">
            <v>72695.539999999994</v>
          </cell>
          <cell r="P37">
            <v>72695.539999999994</v>
          </cell>
        </row>
        <row r="38">
          <cell r="L38">
            <v>0</v>
          </cell>
          <cell r="P38">
            <v>0</v>
          </cell>
        </row>
        <row r="39">
          <cell r="L39">
            <v>571.89</v>
          </cell>
          <cell r="P39">
            <v>571.89</v>
          </cell>
        </row>
        <row r="40">
          <cell r="L40">
            <v>187528.54</v>
          </cell>
          <cell r="P40">
            <v>187528.54</v>
          </cell>
        </row>
        <row r="41">
          <cell r="L41">
            <v>2790</v>
          </cell>
          <cell r="P41">
            <v>2990</v>
          </cell>
        </row>
        <row r="42">
          <cell r="L42">
            <v>6549.09</v>
          </cell>
          <cell r="P42">
            <v>6816.23</v>
          </cell>
        </row>
        <row r="43">
          <cell r="L43">
            <v>3042</v>
          </cell>
          <cell r="P43">
            <v>3482</v>
          </cell>
        </row>
        <row r="44">
          <cell r="L44">
            <v>2207.85</v>
          </cell>
          <cell r="P44">
            <v>2207.85</v>
          </cell>
        </row>
        <row r="45">
          <cell r="L45">
            <v>0</v>
          </cell>
          <cell r="P45">
            <v>0</v>
          </cell>
        </row>
        <row r="46">
          <cell r="L46">
            <v>0</v>
          </cell>
          <cell r="P46">
            <v>0</v>
          </cell>
        </row>
        <row r="47">
          <cell r="L47">
            <v>13622.53</v>
          </cell>
          <cell r="P47">
            <v>13622.53</v>
          </cell>
        </row>
        <row r="48">
          <cell r="L48">
            <v>177932.82</v>
          </cell>
          <cell r="P48">
            <v>178482.82</v>
          </cell>
        </row>
        <row r="49">
          <cell r="L49">
            <v>480.29</v>
          </cell>
          <cell r="P49">
            <v>480.29</v>
          </cell>
        </row>
        <row r="50">
          <cell r="L50">
            <v>312669.65999999997</v>
          </cell>
          <cell r="P50">
            <v>312669.65999999997</v>
          </cell>
        </row>
        <row r="51">
          <cell r="L51">
            <v>500</v>
          </cell>
          <cell r="P51">
            <v>500</v>
          </cell>
        </row>
        <row r="52">
          <cell r="L52">
            <v>0</v>
          </cell>
          <cell r="P52">
            <v>0</v>
          </cell>
        </row>
        <row r="53">
          <cell r="L53">
            <v>515.46</v>
          </cell>
          <cell r="P53">
            <v>515.46</v>
          </cell>
        </row>
        <row r="54">
          <cell r="L54">
            <v>597.67999999999995</v>
          </cell>
          <cell r="P54">
            <v>597.67999999999995</v>
          </cell>
        </row>
        <row r="55">
          <cell r="L55">
            <v>177736.52</v>
          </cell>
          <cell r="P55">
            <v>177736.52</v>
          </cell>
        </row>
        <row r="56">
          <cell r="L56">
            <v>5524.53</v>
          </cell>
          <cell r="P56">
            <v>5524.53</v>
          </cell>
        </row>
        <row r="57">
          <cell r="L57">
            <v>60760</v>
          </cell>
          <cell r="P57">
            <v>60760</v>
          </cell>
        </row>
      </sheetData>
    </sheetDataSet>
  </externalBook>
</externalLink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view="pageLayout" zoomScaleNormal="100" workbookViewId="0">
      <selection activeCell="J7" sqref="J7"/>
    </sheetView>
  </sheetViews>
  <sheetFormatPr defaultRowHeight="16.5" x14ac:dyDescent="0.3"/>
  <cols>
    <col min="1" max="1" width="12.125" customWidth="1"/>
    <col min="2" max="2" width="29.875" customWidth="1"/>
    <col min="3" max="3" width="16.625" customWidth="1"/>
    <col min="4" max="4" width="16.25" customWidth="1"/>
    <col min="5" max="5" width="15.625" customWidth="1"/>
    <col min="6" max="6" width="10.875" bestFit="1" customWidth="1"/>
  </cols>
  <sheetData>
    <row r="1" spans="1:6" ht="18" x14ac:dyDescent="0.35">
      <c r="A1" s="14" t="s">
        <v>3</v>
      </c>
      <c r="B1" s="14"/>
      <c r="C1" s="14"/>
      <c r="D1" s="14"/>
      <c r="E1" s="14"/>
    </row>
    <row r="2" spans="1:6" ht="13.5" customHeight="1" x14ac:dyDescent="0.35">
      <c r="A2" s="15" t="s">
        <v>5</v>
      </c>
      <c r="B2" s="15"/>
      <c r="C2" s="15"/>
      <c r="D2" s="15"/>
      <c r="E2" s="15"/>
    </row>
    <row r="3" spans="1:6" ht="18.75" thickBot="1" x14ac:dyDescent="0.4">
      <c r="A3" s="16" t="s">
        <v>119</v>
      </c>
      <c r="B3" s="16"/>
      <c r="C3" s="16"/>
      <c r="D3" s="16"/>
      <c r="E3" s="16"/>
    </row>
    <row r="4" spans="1:6" ht="21.6" customHeight="1" thickBot="1" x14ac:dyDescent="0.35">
      <c r="A4" s="17" t="s">
        <v>4</v>
      </c>
      <c r="B4" s="18"/>
      <c r="C4" s="18"/>
      <c r="D4" s="18"/>
      <c r="E4" s="19"/>
    </row>
    <row r="5" spans="1:6" ht="26.1" customHeight="1" thickBot="1" x14ac:dyDescent="0.35">
      <c r="A5" s="3" t="s">
        <v>88</v>
      </c>
      <c r="B5" s="3" t="s">
        <v>6</v>
      </c>
      <c r="C5" s="3" t="s">
        <v>0</v>
      </c>
      <c r="D5" s="3" t="s">
        <v>83</v>
      </c>
      <c r="E5" s="3" t="s">
        <v>1</v>
      </c>
    </row>
    <row r="6" spans="1:6" ht="24.95" customHeight="1" thickBot="1" x14ac:dyDescent="0.35">
      <c r="A6" s="1" t="s">
        <v>7</v>
      </c>
      <c r="B6" s="2" t="s">
        <v>8</v>
      </c>
      <c r="C6" s="11">
        <v>2349000</v>
      </c>
      <c r="D6" s="11">
        <f>'[1]ΙΟΥΛΙΟΣ 2024'!P2</f>
        <v>1410096.75</v>
      </c>
      <c r="E6" s="11">
        <f>'[1]ΙΟΥΛΙΟΣ 2024'!L2</f>
        <v>1410096.75</v>
      </c>
    </row>
    <row r="7" spans="1:6" ht="24.95" customHeight="1" thickBot="1" x14ac:dyDescent="0.35">
      <c r="A7" s="1" t="s">
        <v>9</v>
      </c>
      <c r="B7" s="2" t="s">
        <v>89</v>
      </c>
      <c r="C7" s="11">
        <v>120000</v>
      </c>
      <c r="D7" s="11">
        <f>'[1]ΙΟΥΛΙΟΣ 2024'!P3</f>
        <v>27817</v>
      </c>
      <c r="E7" s="11">
        <f>'[1]ΙΟΥΛΙΟΣ 2024'!L3</f>
        <v>16231</v>
      </c>
    </row>
    <row r="8" spans="1:6" ht="24.95" customHeight="1" thickBot="1" x14ac:dyDescent="0.35">
      <c r="A8" s="1" t="s">
        <v>10</v>
      </c>
      <c r="B8" s="2" t="s">
        <v>90</v>
      </c>
      <c r="C8" s="11">
        <v>5462000</v>
      </c>
      <c r="D8" s="11">
        <f>'[1]ΙΟΥΛΙΟΣ 2024'!P4</f>
        <v>3155365.55</v>
      </c>
      <c r="E8" s="11">
        <f>'[1]ΙΟΥΛΙΟΣ 2024'!L4</f>
        <v>3155365.55</v>
      </c>
    </row>
    <row r="9" spans="1:6" ht="24.95" customHeight="1" thickBot="1" x14ac:dyDescent="0.35">
      <c r="A9" s="1" t="s">
        <v>11</v>
      </c>
      <c r="B9" s="2" t="s">
        <v>91</v>
      </c>
      <c r="C9" s="11">
        <v>173000</v>
      </c>
      <c r="D9" s="11">
        <f>'[1]ΙΟΥΛΙΟΣ 2024'!P5</f>
        <v>94302.2</v>
      </c>
      <c r="E9" s="11">
        <f>'[1]ΙΟΥΛΙΟΣ 2024'!L5</f>
        <v>94302.2</v>
      </c>
    </row>
    <row r="10" spans="1:6" ht="24.95" customHeight="1" thickBot="1" x14ac:dyDescent="0.35">
      <c r="A10" s="1" t="s">
        <v>12</v>
      </c>
      <c r="B10" s="2" t="s">
        <v>92</v>
      </c>
      <c r="C10" s="11">
        <v>249000</v>
      </c>
      <c r="D10" s="11">
        <f>'[1]ΙΟΥΛΙΟΣ 2024'!P6</f>
        <v>152935.21</v>
      </c>
      <c r="E10" s="11">
        <f>'[1]ΙΟΥΛΙΟΣ 2024'!L6</f>
        <v>152935.21</v>
      </c>
    </row>
    <row r="11" spans="1:6" ht="24.95" customHeight="1" thickBot="1" x14ac:dyDescent="0.35">
      <c r="A11" s="1" t="s">
        <v>13</v>
      </c>
      <c r="B11" s="2" t="s">
        <v>93</v>
      </c>
      <c r="C11" s="11">
        <v>250000</v>
      </c>
      <c r="D11" s="11">
        <f>'[1]ΙΟΥΛΙΟΣ 2024'!P7</f>
        <v>143754.87</v>
      </c>
      <c r="E11" s="11">
        <f>'[1]ΙΟΥΛΙΟΣ 2024'!L7</f>
        <v>143754.87</v>
      </c>
      <c r="F11" s="4"/>
    </row>
    <row r="12" spans="1:6" ht="24.95" customHeight="1" thickBot="1" x14ac:dyDescent="0.35">
      <c r="A12" s="1" t="s">
        <v>14</v>
      </c>
      <c r="B12" s="2" t="s">
        <v>94</v>
      </c>
      <c r="C12" s="11">
        <v>1153000</v>
      </c>
      <c r="D12" s="11">
        <f>'[1]ΙΟΥΛΙΟΣ 2024'!P8</f>
        <v>421127.02</v>
      </c>
      <c r="E12" s="11">
        <f>'[1]ΙΟΥΛΙΟΣ 2024'!L8</f>
        <v>349876.76</v>
      </c>
    </row>
    <row r="13" spans="1:6" ht="24.95" customHeight="1" thickBot="1" x14ac:dyDescent="0.35">
      <c r="A13" s="1" t="s">
        <v>84</v>
      </c>
      <c r="B13" s="2" t="s">
        <v>95</v>
      </c>
      <c r="C13" s="11">
        <v>280000</v>
      </c>
      <c r="D13" s="11">
        <f>'[1]ΙΟΥΛΙΟΣ 2024'!P9</f>
        <v>97853.74</v>
      </c>
      <c r="E13" s="11">
        <f>'[1]ΙΟΥΛΙΟΣ 2024'!L9</f>
        <v>77210.710000000006</v>
      </c>
    </row>
    <row r="14" spans="1:6" ht="24.95" customHeight="1" thickBot="1" x14ac:dyDescent="0.35">
      <c r="A14" s="1" t="s">
        <v>15</v>
      </c>
      <c r="B14" s="2" t="s">
        <v>96</v>
      </c>
      <c r="C14" s="11">
        <v>1768000</v>
      </c>
      <c r="D14" s="11">
        <f>'[1]ΙΟΥΛΙΟΣ 2024'!P10</f>
        <v>493976.45</v>
      </c>
      <c r="E14" s="11">
        <f>'[1]ΙΟΥΛΙΟΣ 2024'!L10</f>
        <v>417690.65</v>
      </c>
    </row>
    <row r="15" spans="1:6" ht="24.95" customHeight="1" thickBot="1" x14ac:dyDescent="0.35">
      <c r="A15" s="1" t="s">
        <v>16</v>
      </c>
      <c r="B15" s="2" t="s">
        <v>97</v>
      </c>
      <c r="C15" s="11">
        <v>915000</v>
      </c>
      <c r="D15" s="11">
        <f>'[1]ΙΟΥΛΙΟΣ 2024'!P11</f>
        <v>9493</v>
      </c>
      <c r="E15" s="11">
        <f>'[1]ΙΟΥΛΙΟΣ 2024'!L11</f>
        <v>3470</v>
      </c>
    </row>
    <row r="16" spans="1:6" ht="24.95" customHeight="1" thickBot="1" x14ac:dyDescent="0.35">
      <c r="A16" s="1" t="s">
        <v>17</v>
      </c>
      <c r="B16" s="2" t="s">
        <v>98</v>
      </c>
      <c r="C16" s="11">
        <v>9000</v>
      </c>
      <c r="D16" s="11">
        <f>'[1]ΙΟΥΛΙΟΣ 2024'!P12</f>
        <v>1530.94</v>
      </c>
      <c r="E16" s="11">
        <f>'[1]ΙΟΥΛΙΟΣ 2024'!L12</f>
        <v>1310.44</v>
      </c>
    </row>
    <row r="17" spans="1:6" ht="24.95" customHeight="1" thickBot="1" x14ac:dyDescent="0.35">
      <c r="A17" s="1" t="s">
        <v>18</v>
      </c>
      <c r="B17" s="2" t="s">
        <v>99</v>
      </c>
      <c r="C17" s="11">
        <v>44000</v>
      </c>
      <c r="D17" s="11">
        <f>'[1]ΙΟΥΛΙΟΣ 2024'!P13</f>
        <v>15815.88</v>
      </c>
      <c r="E17" s="11">
        <f>'[1]ΙΟΥΛΙΟΣ 2024'!L13</f>
        <v>15815.88</v>
      </c>
    </row>
    <row r="18" spans="1:6" ht="24.95" customHeight="1" thickBot="1" x14ac:dyDescent="0.35">
      <c r="A18" s="1" t="s">
        <v>19</v>
      </c>
      <c r="B18" s="2" t="s">
        <v>100</v>
      </c>
      <c r="C18" s="11">
        <v>157000</v>
      </c>
      <c r="D18" s="11">
        <f>'[1]ΙΟΥΛΙΟΣ 2024'!P14</f>
        <v>86812.18</v>
      </c>
      <c r="E18" s="11">
        <f>'[1]ΙΟΥΛΙΟΣ 2024'!L14</f>
        <v>86812.18</v>
      </c>
    </row>
    <row r="19" spans="1:6" ht="24.95" customHeight="1" thickBot="1" x14ac:dyDescent="0.35">
      <c r="A19" s="1" t="s">
        <v>20</v>
      </c>
      <c r="B19" s="2" t="s">
        <v>101</v>
      </c>
      <c r="C19" s="11">
        <v>94000</v>
      </c>
      <c r="D19" s="11">
        <f>'[1]ΙΟΥΛΙΟΣ 2024'!P15</f>
        <v>48452.38</v>
      </c>
      <c r="E19" s="11">
        <f>'[1]ΙΟΥΛΙΟΣ 2024'!L15</f>
        <v>48452.38</v>
      </c>
    </row>
    <row r="20" spans="1:6" ht="24.95" customHeight="1" thickBot="1" x14ac:dyDescent="0.35">
      <c r="A20" s="1" t="s">
        <v>21</v>
      </c>
      <c r="B20" s="2" t="s">
        <v>102</v>
      </c>
      <c r="C20" s="11">
        <v>39000</v>
      </c>
      <c r="D20" s="11">
        <f>'[1]ΙΟΥΛΙΟΣ 2024'!P16</f>
        <v>16514.55</v>
      </c>
      <c r="E20" s="11">
        <f>'[1]ΙΟΥΛΙΟΣ 2024'!L16</f>
        <v>16514.55</v>
      </c>
    </row>
    <row r="21" spans="1:6" ht="24.95" customHeight="1" thickBot="1" x14ac:dyDescent="0.35">
      <c r="A21" s="1" t="s">
        <v>22</v>
      </c>
      <c r="B21" s="2" t="s">
        <v>103</v>
      </c>
      <c r="C21" s="11">
        <v>382000</v>
      </c>
      <c r="D21" s="11">
        <f>'[1]ΙΟΥΛΙΟΣ 2024'!P17</f>
        <v>196622.67</v>
      </c>
      <c r="E21" s="11">
        <f>'[1]ΙΟΥΛΙΟΣ 2024'!L17</f>
        <v>196622.67</v>
      </c>
    </row>
    <row r="22" spans="1:6" ht="24.95" customHeight="1" thickBot="1" x14ac:dyDescent="0.35">
      <c r="A22" s="1" t="s">
        <v>23</v>
      </c>
      <c r="B22" s="2" t="s">
        <v>104</v>
      </c>
      <c r="C22" s="11">
        <v>141000</v>
      </c>
      <c r="D22" s="11">
        <f>'[1]ΙΟΥΛΙΟΣ 2024'!P18</f>
        <v>77785.66</v>
      </c>
      <c r="E22" s="11">
        <f>'[1]ΙΟΥΛΙΟΣ 2024'!L18</f>
        <v>77785.66</v>
      </c>
    </row>
    <row r="23" spans="1:6" ht="24.95" customHeight="1" thickBot="1" x14ac:dyDescent="0.35">
      <c r="A23" s="1" t="s">
        <v>24</v>
      </c>
      <c r="B23" s="2" t="s">
        <v>105</v>
      </c>
      <c r="C23" s="11">
        <v>522000</v>
      </c>
      <c r="D23" s="11">
        <f>'[1]ΙΟΥΛΙΟΣ 2024'!P19</f>
        <v>294757.49</v>
      </c>
      <c r="E23" s="11">
        <f>'[1]ΙΟΥΛΙΟΣ 2024'!L19</f>
        <v>294757.49</v>
      </c>
    </row>
    <row r="24" spans="1:6" ht="24.95" customHeight="1" thickBot="1" x14ac:dyDescent="0.35">
      <c r="A24" s="1" t="s">
        <v>25</v>
      </c>
      <c r="B24" s="2" t="s">
        <v>106</v>
      </c>
      <c r="C24" s="11">
        <v>251000</v>
      </c>
      <c r="D24" s="11">
        <f>'[1]ΙΟΥΛΙΟΣ 2024'!P20</f>
        <v>120235.61</v>
      </c>
      <c r="E24" s="11">
        <f>'[1]ΙΟΥΛΙΟΣ 2024'!L20</f>
        <v>120235.61</v>
      </c>
    </row>
    <row r="25" spans="1:6" ht="24.95" customHeight="1" thickBot="1" x14ac:dyDescent="0.35">
      <c r="A25" s="1" t="s">
        <v>26</v>
      </c>
      <c r="B25" s="2" t="s">
        <v>27</v>
      </c>
      <c r="C25" s="11">
        <v>1000</v>
      </c>
      <c r="D25" s="11">
        <f>'[1]ΙΟΥΛΙΟΣ 2024'!P21</f>
        <v>0</v>
      </c>
      <c r="E25" s="11">
        <f>'[1]ΙΟΥΛΙΟΣ 2024'!L21</f>
        <v>0</v>
      </c>
    </row>
    <row r="26" spans="1:6" ht="24.95" customHeight="1" thickBot="1" x14ac:dyDescent="0.35">
      <c r="A26" s="1" t="s">
        <v>28</v>
      </c>
      <c r="B26" s="2" t="s">
        <v>29</v>
      </c>
      <c r="C26" s="11">
        <v>60000</v>
      </c>
      <c r="D26" s="11">
        <f>'[1]ΙΟΥΛΙΟΣ 2024'!P22</f>
        <v>12801.53</v>
      </c>
      <c r="E26" s="11">
        <f>'[1]ΙΟΥΛΙΟΣ 2024'!L22</f>
        <v>11358.68</v>
      </c>
      <c r="F26" s="4"/>
    </row>
    <row r="27" spans="1:6" ht="24.95" customHeight="1" thickBot="1" x14ac:dyDescent="0.35">
      <c r="A27" s="1" t="s">
        <v>30</v>
      </c>
      <c r="B27" s="2" t="s">
        <v>31</v>
      </c>
      <c r="C27" s="11">
        <v>22000</v>
      </c>
      <c r="D27" s="11">
        <f>'[1]ΙΟΥΛΙΟΣ 2024'!P23</f>
        <v>8603.35</v>
      </c>
      <c r="E27" s="11">
        <f>'[1]ΙΟΥΛΙΟΣ 2024'!L23</f>
        <v>8603.35</v>
      </c>
    </row>
    <row r="28" spans="1:6" ht="24.95" customHeight="1" thickBot="1" x14ac:dyDescent="0.35">
      <c r="A28" s="1" t="s">
        <v>32</v>
      </c>
      <c r="B28" s="2" t="s">
        <v>107</v>
      </c>
      <c r="C28" s="11">
        <v>2000</v>
      </c>
      <c r="D28" s="11">
        <f>'[1]ΙΟΥΛΙΟΣ 2024'!P24</f>
        <v>1251.3599999999999</v>
      </c>
      <c r="E28" s="11">
        <f>'[1]ΙΟΥΛΙΟΣ 2024'!L24</f>
        <v>1251.3599999999999</v>
      </c>
    </row>
    <row r="29" spans="1:6" ht="24.95" customHeight="1" thickBot="1" x14ac:dyDescent="0.35">
      <c r="A29" s="1" t="s">
        <v>33</v>
      </c>
      <c r="B29" s="2" t="s">
        <v>108</v>
      </c>
      <c r="C29" s="11">
        <v>25000</v>
      </c>
      <c r="D29" s="11">
        <f>'[1]ΙΟΥΛΙΟΣ 2024'!P25</f>
        <v>5680.07</v>
      </c>
      <c r="E29" s="11">
        <f>'[1]ΙΟΥΛΙΟΣ 2024'!L25</f>
        <v>5680.07</v>
      </c>
    </row>
    <row r="30" spans="1:6" ht="24.95" customHeight="1" thickBot="1" x14ac:dyDescent="0.35">
      <c r="A30" s="1" t="s">
        <v>34</v>
      </c>
      <c r="B30" s="2" t="s">
        <v>35</v>
      </c>
      <c r="C30" s="11">
        <v>10000</v>
      </c>
      <c r="D30" s="11">
        <f>'[1]ΙΟΥΛΙΟΣ 2024'!P26</f>
        <v>2978.48</v>
      </c>
      <c r="E30" s="11">
        <f>'[1]ΙΟΥΛΙΟΣ 2024'!L26</f>
        <v>2636.57</v>
      </c>
    </row>
    <row r="31" spans="1:6" ht="24.95" customHeight="1" thickBot="1" x14ac:dyDescent="0.35">
      <c r="A31" s="1" t="s">
        <v>36</v>
      </c>
      <c r="B31" s="2" t="s">
        <v>109</v>
      </c>
      <c r="C31" s="11">
        <v>3000</v>
      </c>
      <c r="D31" s="11">
        <f>'[1]ΙΟΥΛΙΟΣ 2024'!P27</f>
        <v>230.46</v>
      </c>
      <c r="E31" s="11">
        <f>'[1]ΙΟΥΛΙΟΣ 2024'!L27</f>
        <v>230.46</v>
      </c>
    </row>
    <row r="32" spans="1:6" ht="24.95" customHeight="1" thickBot="1" x14ac:dyDescent="0.35">
      <c r="A32" s="1" t="s">
        <v>37</v>
      </c>
      <c r="B32" s="2" t="s">
        <v>38</v>
      </c>
      <c r="C32" s="11">
        <v>123500</v>
      </c>
      <c r="D32" s="11">
        <f>'[1]ΙΟΥΛΙΟΣ 2024'!P28</f>
        <v>22123.62</v>
      </c>
      <c r="E32" s="11">
        <f>'[1]ΙΟΥΛΙΟΣ 2024'!L28</f>
        <v>21999.62</v>
      </c>
    </row>
    <row r="33" spans="1:5" ht="24.95" customHeight="1" thickBot="1" x14ac:dyDescent="0.35">
      <c r="A33" s="1" t="s">
        <v>39</v>
      </c>
      <c r="B33" s="2" t="s">
        <v>40</v>
      </c>
      <c r="C33" s="11">
        <v>27000</v>
      </c>
      <c r="D33" s="11">
        <f>'[1]ΙΟΥΛΙΟΣ 2024'!P29</f>
        <v>7769.54</v>
      </c>
      <c r="E33" s="11">
        <f>'[1]ΙΟΥΛΙΟΣ 2024'!L29</f>
        <v>7769.54</v>
      </c>
    </row>
    <row r="34" spans="1:5" ht="24.95" customHeight="1" thickBot="1" x14ac:dyDescent="0.35">
      <c r="A34" s="1" t="s">
        <v>41</v>
      </c>
      <c r="B34" s="2" t="s">
        <v>42</v>
      </c>
      <c r="C34" s="11">
        <v>2000</v>
      </c>
      <c r="D34" s="11">
        <f>'[1]ΙΟΥΛΙΟΣ 2024'!P30</f>
        <v>890.27</v>
      </c>
      <c r="E34" s="11">
        <f>'[1]ΙΟΥΛΙΟΣ 2024'!L30</f>
        <v>758.68</v>
      </c>
    </row>
    <row r="35" spans="1:5" ht="24.95" customHeight="1" thickBot="1" x14ac:dyDescent="0.35">
      <c r="A35" s="1" t="s">
        <v>43</v>
      </c>
      <c r="B35" s="2" t="s">
        <v>44</v>
      </c>
      <c r="C35" s="11">
        <v>3500</v>
      </c>
      <c r="D35" s="11">
        <f>'[1]ΙΟΥΛΙΟΣ 2024'!P31</f>
        <v>1598.12</v>
      </c>
      <c r="E35" s="11">
        <f>'[1]ΙΟΥΛΙΟΣ 2024'!L31</f>
        <v>1598.12</v>
      </c>
    </row>
    <row r="36" spans="1:5" ht="24.95" customHeight="1" thickBot="1" x14ac:dyDescent="0.35">
      <c r="A36" s="1" t="s">
        <v>45</v>
      </c>
      <c r="B36" s="2" t="s">
        <v>46</v>
      </c>
      <c r="C36" s="11">
        <v>20000</v>
      </c>
      <c r="D36" s="11">
        <f>'[1]ΙΟΥΛΙΟΣ 2024'!P32</f>
        <v>1574.8</v>
      </c>
      <c r="E36" s="11">
        <f>'[1]ΙΟΥΛΙΟΣ 2024'!L32</f>
        <v>1574.8</v>
      </c>
    </row>
    <row r="37" spans="1:5" ht="24.95" customHeight="1" thickBot="1" x14ac:dyDescent="0.35">
      <c r="A37" s="1" t="s">
        <v>47</v>
      </c>
      <c r="B37" s="2" t="s">
        <v>48</v>
      </c>
      <c r="C37" s="11">
        <v>4000</v>
      </c>
      <c r="D37" s="11">
        <f>'[1]ΙΟΥΛΙΟΣ 2024'!P33</f>
        <v>0</v>
      </c>
      <c r="E37" s="11">
        <f>'[1]ΙΟΥΛΙΟΣ 2024'!L33</f>
        <v>0</v>
      </c>
    </row>
    <row r="38" spans="1:5" ht="24.95" customHeight="1" thickBot="1" x14ac:dyDescent="0.35">
      <c r="A38" s="1" t="s">
        <v>49</v>
      </c>
      <c r="B38" s="2" t="s">
        <v>50</v>
      </c>
      <c r="C38" s="11">
        <v>300000</v>
      </c>
      <c r="D38" s="11">
        <f>'[1]ΙΟΥΛΙΟΣ 2024'!P34</f>
        <v>118844.97</v>
      </c>
      <c r="E38" s="11">
        <f>'[1]ΙΟΥΛΙΟΣ 2024'!L34</f>
        <v>118844.97</v>
      </c>
    </row>
    <row r="39" spans="1:5" ht="24.95" customHeight="1" thickBot="1" x14ac:dyDescent="0.35">
      <c r="A39" s="1" t="s">
        <v>51</v>
      </c>
      <c r="B39" s="2" t="s">
        <v>52</v>
      </c>
      <c r="C39" s="11">
        <v>50000</v>
      </c>
      <c r="D39" s="11">
        <f>'[1]ΙΟΥΛΙΟΣ 2024'!P35</f>
        <v>24028.52</v>
      </c>
      <c r="E39" s="11">
        <f>'[1]ΙΟΥΛΙΟΣ 2024'!L35</f>
        <v>24028.52</v>
      </c>
    </row>
    <row r="40" spans="1:5" ht="24.95" customHeight="1" thickBot="1" x14ac:dyDescent="0.35">
      <c r="A40" s="1" t="s">
        <v>53</v>
      </c>
      <c r="B40" s="2" t="s">
        <v>54</v>
      </c>
      <c r="C40" s="11">
        <v>6000</v>
      </c>
      <c r="D40" s="11">
        <f>'[1]ΙΟΥΛΙΟΣ 2024'!P36</f>
        <v>3578.11</v>
      </c>
      <c r="E40" s="11">
        <f>'[1]ΙΟΥΛΙΟΣ 2024'!L36</f>
        <v>3578.11</v>
      </c>
    </row>
    <row r="41" spans="1:5" ht="24.95" customHeight="1" thickBot="1" x14ac:dyDescent="0.35">
      <c r="A41" s="1" t="s">
        <v>55</v>
      </c>
      <c r="B41" s="2" t="s">
        <v>56</v>
      </c>
      <c r="C41" s="11">
        <v>230000</v>
      </c>
      <c r="D41" s="11">
        <f>'[1]ΙΟΥΛΙΟΣ 2024'!P37</f>
        <v>72695.539999999994</v>
      </c>
      <c r="E41" s="11">
        <f>'[1]ΙΟΥΛΙΟΣ 2024'!L37</f>
        <v>72695.539999999994</v>
      </c>
    </row>
    <row r="42" spans="1:5" ht="24.95" customHeight="1" thickBot="1" x14ac:dyDescent="0.35">
      <c r="A42" s="1" t="s">
        <v>57</v>
      </c>
      <c r="B42" s="2" t="s">
        <v>110</v>
      </c>
      <c r="C42" s="11">
        <v>45000</v>
      </c>
      <c r="D42" s="11">
        <f>'[1]ΙΟΥΛΙΟΣ 2024'!P38</f>
        <v>0</v>
      </c>
      <c r="E42" s="11">
        <f>'[1]ΙΟΥΛΙΟΣ 2024'!L38</f>
        <v>0</v>
      </c>
    </row>
    <row r="43" spans="1:5" ht="24.95" customHeight="1" thickBot="1" x14ac:dyDescent="0.35">
      <c r="A43" s="1" t="s">
        <v>58</v>
      </c>
      <c r="B43" s="2" t="s">
        <v>111</v>
      </c>
      <c r="C43" s="11">
        <v>1000</v>
      </c>
      <c r="D43" s="11">
        <f>'[1]ΙΟΥΛΙΟΣ 2024'!P39</f>
        <v>571.89</v>
      </c>
      <c r="E43" s="11">
        <f>'[1]ΙΟΥΛΙΟΣ 2024'!L39</f>
        <v>571.89</v>
      </c>
    </row>
    <row r="44" spans="1:5" ht="24.95" customHeight="1" thickBot="1" x14ac:dyDescent="0.35">
      <c r="A44" s="1" t="s">
        <v>59</v>
      </c>
      <c r="B44" s="2" t="s">
        <v>60</v>
      </c>
      <c r="C44" s="11">
        <v>350000</v>
      </c>
      <c r="D44" s="11">
        <f>'[1]ΙΟΥΛΙΟΣ 2024'!P40</f>
        <v>187528.54</v>
      </c>
      <c r="E44" s="11">
        <f>'[1]ΙΟΥΛΙΟΣ 2024'!L40</f>
        <v>187528.54</v>
      </c>
    </row>
    <row r="45" spans="1:5" ht="24.95" customHeight="1" thickBot="1" x14ac:dyDescent="0.35">
      <c r="A45" s="1" t="s">
        <v>61</v>
      </c>
      <c r="B45" s="2" t="s">
        <v>62</v>
      </c>
      <c r="C45" s="11">
        <v>50000</v>
      </c>
      <c r="D45" s="11">
        <f>'[1]ΙΟΥΛΙΟΣ 2024'!P41</f>
        <v>2990</v>
      </c>
      <c r="E45" s="11">
        <f>'[1]ΙΟΥΛΙΟΣ 2024'!L41</f>
        <v>2790</v>
      </c>
    </row>
    <row r="46" spans="1:5" ht="24.95" customHeight="1" thickBot="1" x14ac:dyDescent="0.35">
      <c r="A46" s="1" t="s">
        <v>63</v>
      </c>
      <c r="B46" s="2" t="s">
        <v>64</v>
      </c>
      <c r="C46" s="11">
        <v>40000</v>
      </c>
      <c r="D46" s="11">
        <f>'[1]ΙΟΥΛΙΟΣ 2024'!P42</f>
        <v>6816.23</v>
      </c>
      <c r="E46" s="11">
        <f>'[1]ΙΟΥΛΙΟΣ 2024'!L42</f>
        <v>6549.09</v>
      </c>
    </row>
    <row r="47" spans="1:5" ht="24.95" customHeight="1" thickBot="1" x14ac:dyDescent="0.35">
      <c r="A47" s="1" t="s">
        <v>65</v>
      </c>
      <c r="B47" s="2" t="s">
        <v>66</v>
      </c>
      <c r="C47" s="11">
        <v>40000</v>
      </c>
      <c r="D47" s="11">
        <f>'[1]ΙΟΥΛΙΟΣ 2024'!P43</f>
        <v>3482</v>
      </c>
      <c r="E47" s="11">
        <f>'[1]ΙΟΥΛΙΟΣ 2024'!L43</f>
        <v>3042</v>
      </c>
    </row>
    <row r="48" spans="1:5" ht="24.95" customHeight="1" thickBot="1" x14ac:dyDescent="0.35">
      <c r="A48" s="1" t="s">
        <v>67</v>
      </c>
      <c r="B48" s="2" t="s">
        <v>68</v>
      </c>
      <c r="C48" s="11">
        <v>40000</v>
      </c>
      <c r="D48" s="11">
        <f>'[1]ΙΟΥΛΙΟΣ 2024'!P44</f>
        <v>2207.85</v>
      </c>
      <c r="E48" s="11">
        <f>'[1]ΙΟΥΛΙΟΣ 2024'!L44</f>
        <v>2207.85</v>
      </c>
    </row>
    <row r="49" spans="1:5" ht="24.95" customHeight="1" thickBot="1" x14ac:dyDescent="0.35">
      <c r="A49" s="5" t="s">
        <v>69</v>
      </c>
      <c r="B49" s="6" t="s">
        <v>70</v>
      </c>
      <c r="C49" s="11">
        <v>40000</v>
      </c>
      <c r="D49" s="11">
        <f>'[1]ΙΟΥΛΙΟΣ 2024'!P45</f>
        <v>0</v>
      </c>
      <c r="E49" s="11">
        <f>'[1]ΙΟΥΛΙΟΣ 2024'!L45</f>
        <v>0</v>
      </c>
    </row>
    <row r="50" spans="1:5" ht="24.95" customHeight="1" thickBot="1" x14ac:dyDescent="0.35">
      <c r="A50" s="1" t="s">
        <v>87</v>
      </c>
      <c r="B50" s="2" t="s">
        <v>112</v>
      </c>
      <c r="C50" s="11">
        <v>1000</v>
      </c>
      <c r="D50" s="11">
        <f>'[1]ΙΟΥΛΙΟΣ 2024'!P46</f>
        <v>0</v>
      </c>
      <c r="E50" s="11">
        <f>'[1]ΙΟΥΛΙΟΣ 2024'!L46</f>
        <v>0</v>
      </c>
    </row>
    <row r="51" spans="1:5" ht="24.95" customHeight="1" thickBot="1" x14ac:dyDescent="0.35">
      <c r="A51" s="1" t="s">
        <v>71</v>
      </c>
      <c r="B51" s="2" t="s">
        <v>72</v>
      </c>
      <c r="C51" s="11">
        <v>40000</v>
      </c>
      <c r="D51" s="11">
        <f>'[1]ΙΟΥΛΙΟΣ 2024'!P47</f>
        <v>13622.53</v>
      </c>
      <c r="E51" s="11">
        <f>'[1]ΙΟΥΛΙΟΣ 2024'!L47</f>
        <v>13622.53</v>
      </c>
    </row>
    <row r="52" spans="1:5" ht="24.95" customHeight="1" thickBot="1" x14ac:dyDescent="0.35">
      <c r="A52" s="1" t="s">
        <v>73</v>
      </c>
      <c r="B52" s="2" t="s">
        <v>74</v>
      </c>
      <c r="C52" s="11">
        <v>1220500</v>
      </c>
      <c r="D52" s="11">
        <f>'[1]ΙΟΥΛΙΟΣ 2024'!P48</f>
        <v>178482.82</v>
      </c>
      <c r="E52" s="11">
        <f>'[1]ΙΟΥΛΙΟΣ 2024'!L48</f>
        <v>177932.82</v>
      </c>
    </row>
    <row r="53" spans="1:5" ht="24.95" customHeight="1" thickBot="1" x14ac:dyDescent="0.35">
      <c r="A53" s="1" t="s">
        <v>85</v>
      </c>
      <c r="B53" s="2" t="s">
        <v>86</v>
      </c>
      <c r="C53" s="11">
        <v>3000</v>
      </c>
      <c r="D53" s="11">
        <f>'[1]ΙΟΥΛΙΟΣ 2024'!P49</f>
        <v>480.29</v>
      </c>
      <c r="E53" s="11">
        <f>'[1]ΙΟΥΛΙΟΣ 2024'!L49</f>
        <v>480.29</v>
      </c>
    </row>
    <row r="54" spans="1:5" ht="24.95" customHeight="1" thickBot="1" x14ac:dyDescent="0.35">
      <c r="A54" s="1" t="s">
        <v>75</v>
      </c>
      <c r="B54" s="2" t="s">
        <v>76</v>
      </c>
      <c r="C54" s="11">
        <v>1965000</v>
      </c>
      <c r="D54" s="11">
        <f>'[1]ΙΟΥΛΙΟΣ 2024'!P50</f>
        <v>312669.65999999997</v>
      </c>
      <c r="E54" s="11">
        <f>'[1]ΙΟΥΛΙΟΣ 2024'!L50</f>
        <v>312669.65999999997</v>
      </c>
    </row>
    <row r="55" spans="1:5" ht="24.95" customHeight="1" thickBot="1" x14ac:dyDescent="0.35">
      <c r="A55" s="1" t="s">
        <v>120</v>
      </c>
      <c r="B55" s="2" t="s">
        <v>121</v>
      </c>
      <c r="C55" s="11">
        <v>500</v>
      </c>
      <c r="D55" s="11">
        <f>'[1]ΙΟΥΛΙΟΣ 2024'!P51</f>
        <v>500</v>
      </c>
      <c r="E55" s="11">
        <f>'[1]ΙΟΥΛΙΟΣ 2024'!L51</f>
        <v>500</v>
      </c>
    </row>
    <row r="56" spans="1:5" ht="24.95" customHeight="1" thickBot="1" x14ac:dyDescent="0.35">
      <c r="A56" s="1" t="s">
        <v>77</v>
      </c>
      <c r="B56" s="2" t="s">
        <v>113</v>
      </c>
      <c r="C56" s="11">
        <v>15000</v>
      </c>
      <c r="D56" s="11">
        <f>'[1]ΙΟΥΛΙΟΣ 2024'!P52</f>
        <v>0</v>
      </c>
      <c r="E56" s="11">
        <f>'[1]ΙΟΥΛΙΟΣ 2024'!L52</f>
        <v>0</v>
      </c>
    </row>
    <row r="57" spans="1:5" ht="24.95" customHeight="1" thickBot="1" x14ac:dyDescent="0.35">
      <c r="A57" s="1" t="s">
        <v>78</v>
      </c>
      <c r="B57" s="2" t="s">
        <v>114</v>
      </c>
      <c r="C57" s="11">
        <v>15000</v>
      </c>
      <c r="D57" s="11">
        <f>'[1]ΙΟΥΛΙΟΣ 2024'!P53</f>
        <v>515.46</v>
      </c>
      <c r="E57" s="11">
        <f>'[1]ΙΟΥΛΙΟΣ 2024'!L53</f>
        <v>515.46</v>
      </c>
    </row>
    <row r="58" spans="1:5" ht="24.95" customHeight="1" thickBot="1" x14ac:dyDescent="0.35">
      <c r="A58" s="1" t="s">
        <v>79</v>
      </c>
      <c r="B58" s="2" t="s">
        <v>115</v>
      </c>
      <c r="C58" s="11">
        <v>892000</v>
      </c>
      <c r="D58" s="11">
        <f>'[1]ΙΟΥΛΙΟΣ 2024'!P54</f>
        <v>597.67999999999995</v>
      </c>
      <c r="E58" s="11">
        <f>'[1]ΙΟΥΛΙΟΣ 2024'!L54</f>
        <v>597.67999999999995</v>
      </c>
    </row>
    <row r="59" spans="1:5" ht="24.95" customHeight="1" thickBot="1" x14ac:dyDescent="0.35">
      <c r="A59" s="1" t="s">
        <v>80</v>
      </c>
      <c r="B59" s="2" t="s">
        <v>116</v>
      </c>
      <c r="C59" s="11">
        <v>196000</v>
      </c>
      <c r="D59" s="11">
        <f>'[1]ΙΟΥΛΙΟΣ 2024'!P55</f>
        <v>177736.52</v>
      </c>
      <c r="E59" s="11">
        <f>'[1]ΙΟΥΛΙΟΣ 2024'!L55</f>
        <v>177736.52</v>
      </c>
    </row>
    <row r="60" spans="1:5" ht="24.95" customHeight="1" thickBot="1" x14ac:dyDescent="0.35">
      <c r="A60" s="1" t="s">
        <v>81</v>
      </c>
      <c r="B60" s="2" t="s">
        <v>117</v>
      </c>
      <c r="C60" s="11">
        <v>30000</v>
      </c>
      <c r="D60" s="11">
        <f>'[1]ΙΟΥΛΙΟΣ 2024'!P56</f>
        <v>5524.53</v>
      </c>
      <c r="E60" s="11">
        <f>'[1]ΙΟΥΛΙΟΣ 2024'!L56</f>
        <v>5524.53</v>
      </c>
    </row>
    <row r="61" spans="1:5" ht="24.95" customHeight="1" thickBot="1" x14ac:dyDescent="0.35">
      <c r="A61" s="7" t="s">
        <v>82</v>
      </c>
      <c r="B61" s="8" t="s">
        <v>118</v>
      </c>
      <c r="C61" s="12">
        <v>65000</v>
      </c>
      <c r="D61" s="11">
        <f>'[1]ΙΟΥΛΙΟΣ 2024'!P57</f>
        <v>60760</v>
      </c>
      <c r="E61" s="11">
        <f>'[1]ΙΟΥΛΙΟΣ 2024'!L57</f>
        <v>60760</v>
      </c>
    </row>
    <row r="62" spans="1:5" ht="24.95" customHeight="1" thickTop="1" x14ac:dyDescent="0.3">
      <c r="A62" s="9" t="s">
        <v>2</v>
      </c>
      <c r="B62" s="10"/>
      <c r="C62" s="13">
        <f>SUM(C6:C61)</f>
        <v>20296000</v>
      </c>
      <c r="D62" s="13">
        <f>SUM(D6:D61)</f>
        <v>8104383.8900000006</v>
      </c>
      <c r="E62" s="13">
        <f>SUM(E6:E61)</f>
        <v>7914877.8099999996</v>
      </c>
    </row>
  </sheetData>
  <mergeCells count="4">
    <mergeCell ref="A1:E1"/>
    <mergeCell ref="A2:E2"/>
    <mergeCell ref="A3:E3"/>
    <mergeCell ref="A4:E4"/>
  </mergeCells>
  <pageMargins left="0.39370078740157483" right="0.23622047244094491" top="0.8217592592592593" bottom="0.74803149606299213" header="0.11811023622047245" footer="0.31496062992125984"/>
  <pageSetup paperSize="9" orientation="portrait" r:id="rId1"/>
  <headerFooter>
    <oddHeader xml:space="preserve">&amp;C&amp;"-,Έντονα"ΕΚΤΕΛΕΣΗ ΠΡΟΫΠΟΛΟΓΙΣΜΟΥ 2025&amp;R&amp;K000000Έγγραφο ΑΣΕΠ με 
Α.Π.1156/2025/ΕΣΕ/01
-08-2025   
και 94Γ26Η6-Υ3Υ
&amp;KFF0000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ΙΟΥΛΙΟΣ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Kourtalis Dimitrios</cp:lastModifiedBy>
  <cp:lastPrinted>2023-02-08T13:10:44Z</cp:lastPrinted>
  <dcterms:created xsi:type="dcterms:W3CDTF">2018-02-20T08:51:47Z</dcterms:created>
  <dcterms:modified xsi:type="dcterms:W3CDTF">2025-08-04T06:01:12Z</dcterms:modified>
</cp:coreProperties>
</file>