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5\05_ΜΑΙ_2025\"/>
    </mc:Choice>
  </mc:AlternateContent>
  <bookViews>
    <workbookView xWindow="0" yWindow="0" windowWidth="28800" windowHeight="10875"/>
  </bookViews>
  <sheets>
    <sheet name="ΜΑΪΟΣ 2025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 l="1"/>
  <c r="E61" i="3"/>
  <c r="D61" i="3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<sst xmlns="http://schemas.openxmlformats.org/spreadsheetml/2006/main" count="120" uniqueCount="120">
  <si>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</si>
  <si>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</si>
  <si>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</si>
  <si>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</si>
  <si>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</si>
  <si>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</si>
  <si>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</si>
  <si>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</si>
  <si>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</si>
  <si>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</si>
  <si>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</si>
  <si>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</si>
  <si>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</si>
  <si>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</si>
  <si>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</si>
  <si>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</si>
  <si>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</si>
  <si>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</si>
  <si>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</si>
  <si>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</si>
  <si>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</si>
  <si>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</si>
  <si>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</si>
  <si>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</si>
  <si>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</si>
  <si>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</si>
  <si>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</si>
  <si>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</si>
  <si>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</si>
  <si>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</si>
  <si>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</si>
  <si>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</si>
  <si>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</si>
  <si>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</si>
  <si>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</si>
  <si>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</si>
  <si>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</si>
  <si>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</si>
  <si>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</si>
  <si>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</si>
  <si>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</si>
  <si>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</si>
  <si>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</si>
  <si>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</si>
  <si>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</si>
  <si>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</si>
  <si>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</si>
  <si>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</si>
  <si>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</si>
  <si>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</si>
  <si>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</si>
  <si>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</si>
  <si>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</si>
  <si>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</si>
  <si>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</si>
  <si>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</si>
  <si>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</si>
  <si>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</si>
  <si>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</si>
  <si>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</si>
  <si>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</si>
  <si>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</si>
  <si>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</si>
  <si>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</si>
  <si>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</si>
  <si>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</si>
  <si>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</si>
  <si>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</si>
  <si>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</si>
  <si>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</si>
  <si>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</si>
  <si>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</si>
  <si>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</si>
  <si>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</si>
  <si>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</si>
  <si>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</si>
  <si>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</si>
  <si>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</si>
  <si>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</si>
  <si>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</si>
  <si>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</si>
  <si>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</si>
  <si>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</si>
  <si>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</si>
  <si>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</si>
  <si>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</si>
  <si>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</si>
  <si>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</si>
  <si>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</si>
  <si>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</si>
  <si>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</si>
  <si>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</si>
  <si>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</si>
  <si>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</si>
  <si>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</si>
  <si>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</si>
  <si>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</si>
  <si>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</si>
  <si>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</si>
  <si>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</si>
  <si>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</si>
  <si>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</si>
  <si>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</si>
  <si>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</si>
  <si>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</si>
  <si>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</si>
  <si>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</si>
  <si>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</si>
  <si>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</si>
  <si>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</si>
  <si>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</si>
  <si>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</si>
  <si>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</si>
  <si>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</si>
  <si>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</si>
  <si>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</si>
  <si>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</si>
  <si>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</si>
  <si>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</si>
  <si>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01.01.2025 - 31.05.2025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</si>
</sst>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1"/>
      <name val="Trebuchet MS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4" fontId="16" fillId="0" borderId="18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4" fontId="25" fillId="35" borderId="19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_&#913;&#925;&#913;&#934;&#927;&#929;&#913;_&#924;&#913;&#921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ΜΑΪΟΣ 2025"/>
    </sheetNames>
    <sheetDataSet>
      <sheetData sheetId="0">
        <row r="2">
          <cell r="D2">
            <v>2349000</v>
          </cell>
          <cell r="L2">
            <v>1051254.8999999999</v>
          </cell>
          <cell r="P2">
            <v>1051254.8999999999</v>
          </cell>
        </row>
        <row r="3">
          <cell r="D3">
            <v>120000</v>
          </cell>
          <cell r="L3">
            <v>5495</v>
          </cell>
          <cell r="P3">
            <v>14370</v>
          </cell>
        </row>
        <row r="4">
          <cell r="D4">
            <v>5462000</v>
          </cell>
          <cell r="L4">
            <v>2250663.34</v>
          </cell>
          <cell r="P4">
            <v>2250663.34</v>
          </cell>
        </row>
        <row r="5">
          <cell r="D5">
            <v>173000</v>
          </cell>
          <cell r="L5">
            <v>67186.600000000006</v>
          </cell>
          <cell r="P5">
            <v>67186.600000000006</v>
          </cell>
        </row>
        <row r="6">
          <cell r="D6">
            <v>249000</v>
          </cell>
          <cell r="L6">
            <v>100895.05</v>
          </cell>
          <cell r="P6">
            <v>100895.05</v>
          </cell>
        </row>
        <row r="7">
          <cell r="D7">
            <v>250000</v>
          </cell>
          <cell r="L7">
            <v>103151.1</v>
          </cell>
          <cell r="P7">
            <v>103151.1</v>
          </cell>
        </row>
        <row r="8">
          <cell r="D8">
            <v>1153000</v>
          </cell>
          <cell r="L8">
            <v>202777.28</v>
          </cell>
          <cell r="P8">
            <v>276641.5</v>
          </cell>
        </row>
        <row r="9">
          <cell r="D9">
            <v>280000</v>
          </cell>
          <cell r="L9">
            <v>36202.75</v>
          </cell>
          <cell r="P9">
            <v>56568.94</v>
          </cell>
        </row>
        <row r="10">
          <cell r="D10">
            <v>1768000</v>
          </cell>
          <cell r="L10">
            <v>278830.59999999998</v>
          </cell>
          <cell r="P10">
            <v>341834.25</v>
          </cell>
        </row>
        <row r="11">
          <cell r="D11">
            <v>915000</v>
          </cell>
          <cell r="L11">
            <v>900</v>
          </cell>
          <cell r="P11">
            <v>2690</v>
          </cell>
        </row>
        <row r="12">
          <cell r="D12">
            <v>9000</v>
          </cell>
          <cell r="L12">
            <v>869.44</v>
          </cell>
          <cell r="P12">
            <v>1089.94</v>
          </cell>
        </row>
        <row r="13">
          <cell r="D13">
            <v>44000</v>
          </cell>
          <cell r="L13">
            <v>11248.76</v>
          </cell>
          <cell r="P13">
            <v>11248.76</v>
          </cell>
        </row>
        <row r="14">
          <cell r="D14">
            <v>157000</v>
          </cell>
          <cell r="L14">
            <v>62274.59</v>
          </cell>
          <cell r="P14">
            <v>62274.59</v>
          </cell>
        </row>
        <row r="15">
          <cell r="D15">
            <v>94000</v>
          </cell>
          <cell r="L15">
            <v>36629.279999999999</v>
          </cell>
          <cell r="P15">
            <v>36629.279999999999</v>
          </cell>
        </row>
        <row r="16">
          <cell r="D16">
            <v>39000</v>
          </cell>
          <cell r="L16">
            <v>11734.23</v>
          </cell>
          <cell r="P16">
            <v>11734.23</v>
          </cell>
        </row>
        <row r="17">
          <cell r="D17">
            <v>382000</v>
          </cell>
          <cell r="L17">
            <v>138731.75</v>
          </cell>
          <cell r="P17">
            <v>138731.75</v>
          </cell>
        </row>
        <row r="18">
          <cell r="D18">
            <v>141000</v>
          </cell>
          <cell r="L18">
            <v>55754.31</v>
          </cell>
          <cell r="P18">
            <v>55754.31</v>
          </cell>
        </row>
        <row r="19">
          <cell r="D19">
            <v>522000</v>
          </cell>
          <cell r="L19">
            <v>211652.28</v>
          </cell>
          <cell r="P19">
            <v>211652.28</v>
          </cell>
        </row>
        <row r="20">
          <cell r="D20">
            <v>251000</v>
          </cell>
          <cell r="L20">
            <v>85911.38</v>
          </cell>
          <cell r="P20">
            <v>85911.38</v>
          </cell>
        </row>
        <row r="21">
          <cell r="D21">
            <v>1000</v>
          </cell>
          <cell r="L21">
            <v>0</v>
          </cell>
          <cell r="P21">
            <v>0</v>
          </cell>
        </row>
        <row r="22">
          <cell r="D22">
            <v>60000</v>
          </cell>
          <cell r="L22">
            <v>140.66</v>
          </cell>
          <cell r="P22">
            <v>140.66</v>
          </cell>
        </row>
        <row r="23">
          <cell r="D23">
            <v>22000</v>
          </cell>
          <cell r="L23">
            <v>347.2</v>
          </cell>
          <cell r="P23">
            <v>347.2</v>
          </cell>
        </row>
        <row r="24">
          <cell r="D24">
            <v>2000</v>
          </cell>
          <cell r="L24">
            <v>825.45</v>
          </cell>
          <cell r="P24">
            <v>825.45</v>
          </cell>
        </row>
        <row r="25">
          <cell r="D25">
            <v>25000</v>
          </cell>
          <cell r="L25">
            <v>3522.47</v>
          </cell>
          <cell r="P25">
            <v>3522.47</v>
          </cell>
        </row>
        <row r="26">
          <cell r="D26">
            <v>10000</v>
          </cell>
          <cell r="L26">
            <v>2149.19</v>
          </cell>
          <cell r="P26">
            <v>2149.19</v>
          </cell>
        </row>
        <row r="27">
          <cell r="D27">
            <v>1000</v>
          </cell>
          <cell r="L27">
            <v>169.99</v>
          </cell>
          <cell r="P27">
            <v>169.99</v>
          </cell>
        </row>
        <row r="28">
          <cell r="D28">
            <v>136000</v>
          </cell>
          <cell r="L28">
            <v>11408.04</v>
          </cell>
          <cell r="P28">
            <v>11408.04</v>
          </cell>
        </row>
        <row r="29">
          <cell r="D29">
            <v>27000</v>
          </cell>
          <cell r="L29">
            <v>6232.25</v>
          </cell>
          <cell r="P29">
            <v>6232.25</v>
          </cell>
        </row>
        <row r="30">
          <cell r="D30">
            <v>2000</v>
          </cell>
          <cell r="L30">
            <v>625.41</v>
          </cell>
          <cell r="P30">
            <v>625.41</v>
          </cell>
        </row>
        <row r="31">
          <cell r="D31">
            <v>3500</v>
          </cell>
          <cell r="L31">
            <v>1328.35</v>
          </cell>
          <cell r="P31">
            <v>1328.35</v>
          </cell>
        </row>
        <row r="32">
          <cell r="D32">
            <v>20000</v>
          </cell>
          <cell r="L32">
            <v>0</v>
          </cell>
          <cell r="P32">
            <v>0</v>
          </cell>
        </row>
        <row r="33">
          <cell r="D33">
            <v>4000</v>
          </cell>
          <cell r="L33">
            <v>0</v>
          </cell>
          <cell r="P33">
            <v>0</v>
          </cell>
        </row>
        <row r="34">
          <cell r="D34">
            <v>300000</v>
          </cell>
          <cell r="L34">
            <v>78661.960000000006</v>
          </cell>
          <cell r="P34">
            <v>78661.960000000006</v>
          </cell>
        </row>
        <row r="35">
          <cell r="D35">
            <v>50000</v>
          </cell>
          <cell r="L35">
            <v>23084.73</v>
          </cell>
          <cell r="P35">
            <v>23084.73</v>
          </cell>
        </row>
        <row r="36">
          <cell r="D36">
            <v>6000</v>
          </cell>
          <cell r="L36">
            <v>2505.15</v>
          </cell>
          <cell r="P36">
            <v>2505.15</v>
          </cell>
        </row>
        <row r="37">
          <cell r="D37">
            <v>230000</v>
          </cell>
          <cell r="L37">
            <v>55394.82</v>
          </cell>
          <cell r="P37">
            <v>56300.02</v>
          </cell>
        </row>
        <row r="38">
          <cell r="D38">
            <v>45000</v>
          </cell>
          <cell r="L38">
            <v>0</v>
          </cell>
          <cell r="P38">
            <v>0</v>
          </cell>
        </row>
        <row r="39">
          <cell r="D39">
            <v>1000</v>
          </cell>
          <cell r="L39">
            <v>571.89</v>
          </cell>
          <cell r="P39">
            <v>571.89</v>
          </cell>
        </row>
        <row r="40">
          <cell r="D40">
            <v>350000</v>
          </cell>
          <cell r="L40">
            <v>96289.87</v>
          </cell>
          <cell r="P40">
            <v>96289.87</v>
          </cell>
        </row>
        <row r="41">
          <cell r="D41">
            <v>50000</v>
          </cell>
          <cell r="L41">
            <v>1680</v>
          </cell>
          <cell r="P41">
            <v>2710</v>
          </cell>
        </row>
        <row r="42">
          <cell r="D42">
            <v>40000</v>
          </cell>
          <cell r="L42">
            <v>4583.3999999999996</v>
          </cell>
          <cell r="P42">
            <v>6290.89</v>
          </cell>
        </row>
        <row r="43">
          <cell r="D43">
            <v>40000</v>
          </cell>
          <cell r="L43">
            <v>2113</v>
          </cell>
          <cell r="P43">
            <v>2938</v>
          </cell>
        </row>
        <row r="44">
          <cell r="D44">
            <v>40000</v>
          </cell>
          <cell r="L44">
            <v>1881.25</v>
          </cell>
          <cell r="P44">
            <v>1881.25</v>
          </cell>
        </row>
        <row r="45">
          <cell r="D45">
            <v>40000</v>
          </cell>
          <cell r="L45">
            <v>0</v>
          </cell>
          <cell r="P45">
            <v>0</v>
          </cell>
        </row>
        <row r="46">
          <cell r="D46">
            <v>1000</v>
          </cell>
          <cell r="L46">
            <v>0</v>
          </cell>
          <cell r="P46">
            <v>0</v>
          </cell>
        </row>
        <row r="47">
          <cell r="D47">
            <v>30000</v>
          </cell>
          <cell r="L47">
            <v>9880.14</v>
          </cell>
          <cell r="P47">
            <v>9880.14</v>
          </cell>
        </row>
        <row r="48">
          <cell r="D48">
            <v>1220500</v>
          </cell>
          <cell r="L48">
            <v>93817</v>
          </cell>
          <cell r="P48">
            <v>113907.46</v>
          </cell>
        </row>
        <row r="49">
          <cell r="D49">
            <v>3000</v>
          </cell>
          <cell r="L49">
            <v>324.94</v>
          </cell>
          <cell r="P49">
            <v>324.94</v>
          </cell>
        </row>
        <row r="50">
          <cell r="D50">
            <v>1965000</v>
          </cell>
          <cell r="L50">
            <v>36334.83</v>
          </cell>
          <cell r="P50">
            <v>36334.83</v>
          </cell>
        </row>
        <row r="51">
          <cell r="D51">
            <v>15000</v>
          </cell>
          <cell r="L51">
            <v>0</v>
          </cell>
          <cell r="P51">
            <v>0</v>
          </cell>
        </row>
        <row r="52">
          <cell r="D52">
            <v>15000</v>
          </cell>
          <cell r="L52">
            <v>515.46</v>
          </cell>
          <cell r="P52">
            <v>515.46</v>
          </cell>
        </row>
        <row r="53">
          <cell r="D53">
            <v>892000</v>
          </cell>
          <cell r="L53">
            <v>597.67999999999995</v>
          </cell>
          <cell r="P53">
            <v>597.67999999999995</v>
          </cell>
        </row>
        <row r="54">
          <cell r="D54">
            <v>196000</v>
          </cell>
          <cell r="L54">
            <v>161368.51999999999</v>
          </cell>
          <cell r="P54">
            <v>161368.51999999999</v>
          </cell>
        </row>
        <row r="55">
          <cell r="D55">
            <v>30000</v>
          </cell>
          <cell r="L55">
            <v>5239.33</v>
          </cell>
          <cell r="P55">
            <v>5239.33</v>
          </cell>
        </row>
        <row r="56">
          <cell r="D56">
            <v>65000</v>
          </cell>
          <cell r="L56">
            <v>0</v>
          </cell>
          <cell r="P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workbookViewId="0">
      <selection activeCell="H8" sqref="H8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4" t="s">
        <v>3</v>
      </c>
      <c r="B1" s="14"/>
      <c r="C1" s="14"/>
      <c r="D1" s="14"/>
      <c r="E1" s="14"/>
    </row>
    <row r="2" spans="1:6" ht="13.5" customHeight="1" x14ac:dyDescent="0.35">
      <c r="A2" s="15" t="s">
        <v>5</v>
      </c>
      <c r="B2" s="15"/>
      <c r="C2" s="15"/>
      <c r="D2" s="15"/>
      <c r="E2" s="15"/>
    </row>
    <row r="3" spans="1:6" ht="18.75" thickBot="1" x14ac:dyDescent="0.4">
      <c r="A3" s="16" t="s">
        <v>119</v>
      </c>
      <c r="B3" s="16"/>
      <c r="C3" s="16"/>
      <c r="D3" s="16"/>
      <c r="E3" s="16"/>
    </row>
    <row r="4" spans="1:6" ht="21.6" customHeight="1" thickBot="1" x14ac:dyDescent="0.35">
      <c r="A4" s="17" t="s">
        <v>4</v>
      </c>
      <c r="B4" s="18"/>
      <c r="C4" s="18"/>
      <c r="D4" s="18"/>
      <c r="E4" s="19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1">
        <f>'[1]ΜΑΪΟΣ 2025'!D2</f>
        <v>2349000</v>
      </c>
      <c r="D6" s="11">
        <f>'[1]ΜΑΪΟΣ 2025'!P2</f>
        <v>1051254.8999999999</v>
      </c>
      <c r="E6" s="11">
        <f>'[1]ΜΑΪΟΣ 2025'!L2</f>
        <v>1051254.8999999999</v>
      </c>
    </row>
    <row r="7" spans="1:6" ht="24.95" customHeight="1" thickBot="1" x14ac:dyDescent="0.35">
      <c r="A7" s="1" t="s">
        <v>9</v>
      </c>
      <c r="B7" s="2" t="s">
        <v>89</v>
      </c>
      <c r="C7" s="11">
        <f>'[1]ΜΑΪΟΣ 2025'!D3</f>
        <v>120000</v>
      </c>
      <c r="D7" s="11">
        <f>'[1]ΜΑΪΟΣ 2025'!P3</f>
        <v>14370</v>
      </c>
      <c r="E7" s="11">
        <f>'[1]ΜΑΪΟΣ 2025'!L3</f>
        <v>5495</v>
      </c>
    </row>
    <row r="8" spans="1:6" ht="24.95" customHeight="1" thickBot="1" x14ac:dyDescent="0.35">
      <c r="A8" s="1" t="s">
        <v>10</v>
      </c>
      <c r="B8" s="2" t="s">
        <v>90</v>
      </c>
      <c r="C8" s="11">
        <f>'[1]ΜΑΪΟΣ 2025'!D4</f>
        <v>5462000</v>
      </c>
      <c r="D8" s="11">
        <f>'[1]ΜΑΪΟΣ 2025'!P4</f>
        <v>2250663.34</v>
      </c>
      <c r="E8" s="11">
        <f>'[1]ΜΑΪΟΣ 2025'!L4</f>
        <v>2250663.34</v>
      </c>
    </row>
    <row r="9" spans="1:6" ht="24.95" customHeight="1" thickBot="1" x14ac:dyDescent="0.35">
      <c r="A9" s="1" t="s">
        <v>11</v>
      </c>
      <c r="B9" s="2" t="s">
        <v>91</v>
      </c>
      <c r="C9" s="11">
        <f>'[1]ΜΑΪΟΣ 2025'!D5</f>
        <v>173000</v>
      </c>
      <c r="D9" s="11">
        <f>'[1]ΜΑΪΟΣ 2025'!P5</f>
        <v>67186.600000000006</v>
      </c>
      <c r="E9" s="11">
        <f>'[1]ΜΑΪΟΣ 2025'!L5</f>
        <v>67186.600000000006</v>
      </c>
    </row>
    <row r="10" spans="1:6" ht="24.95" customHeight="1" thickBot="1" x14ac:dyDescent="0.35">
      <c r="A10" s="1" t="s">
        <v>12</v>
      </c>
      <c r="B10" s="2" t="s">
        <v>92</v>
      </c>
      <c r="C10" s="11">
        <f>'[1]ΜΑΪΟΣ 2025'!D6</f>
        <v>249000</v>
      </c>
      <c r="D10" s="11">
        <f>'[1]ΜΑΪΟΣ 2025'!P6</f>
        <v>100895.05</v>
      </c>
      <c r="E10" s="11">
        <f>'[1]ΜΑΪΟΣ 2025'!L6</f>
        <v>100895.05</v>
      </c>
    </row>
    <row r="11" spans="1:6" ht="24.95" customHeight="1" thickBot="1" x14ac:dyDescent="0.35">
      <c r="A11" s="1" t="s">
        <v>13</v>
      </c>
      <c r="B11" s="2" t="s">
        <v>93</v>
      </c>
      <c r="C11" s="11">
        <f>'[1]ΜΑΪΟΣ 2025'!D7</f>
        <v>250000</v>
      </c>
      <c r="D11" s="11">
        <f>'[1]ΜΑΪΟΣ 2025'!P7</f>
        <v>103151.1</v>
      </c>
      <c r="E11" s="11">
        <f>'[1]ΜΑΪΟΣ 2025'!L7</f>
        <v>103151.1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1">
        <f>'[1]ΜΑΪΟΣ 2025'!D8</f>
        <v>1153000</v>
      </c>
      <c r="D12" s="11">
        <f>'[1]ΜΑΪΟΣ 2025'!P8</f>
        <v>276641.5</v>
      </c>
      <c r="E12" s="11">
        <f>'[1]ΜΑΪΟΣ 2025'!L8</f>
        <v>202777.28</v>
      </c>
    </row>
    <row r="13" spans="1:6" ht="24.95" customHeight="1" thickBot="1" x14ac:dyDescent="0.35">
      <c r="A13" s="1" t="s">
        <v>84</v>
      </c>
      <c r="B13" s="2" t="s">
        <v>95</v>
      </c>
      <c r="C13" s="11">
        <f>'[1]ΜΑΪΟΣ 2025'!D9</f>
        <v>280000</v>
      </c>
      <c r="D13" s="11">
        <f>'[1]ΜΑΪΟΣ 2025'!P9</f>
        <v>56568.94</v>
      </c>
      <c r="E13" s="11">
        <f>'[1]ΜΑΪΟΣ 2025'!L9</f>
        <v>36202.75</v>
      </c>
    </row>
    <row r="14" spans="1:6" ht="24.95" customHeight="1" thickBot="1" x14ac:dyDescent="0.35">
      <c r="A14" s="1" t="s">
        <v>15</v>
      </c>
      <c r="B14" s="2" t="s">
        <v>96</v>
      </c>
      <c r="C14" s="11">
        <f>'[1]ΜΑΪΟΣ 2025'!D10</f>
        <v>1768000</v>
      </c>
      <c r="D14" s="11">
        <f>'[1]ΜΑΪΟΣ 2025'!P10</f>
        <v>341834.25</v>
      </c>
      <c r="E14" s="11">
        <f>'[1]ΜΑΪΟΣ 2025'!L10</f>
        <v>278830.59999999998</v>
      </c>
    </row>
    <row r="15" spans="1:6" ht="24.95" customHeight="1" thickBot="1" x14ac:dyDescent="0.35">
      <c r="A15" s="1" t="s">
        <v>16</v>
      </c>
      <c r="B15" s="2" t="s">
        <v>97</v>
      </c>
      <c r="C15" s="11">
        <f>'[1]ΜΑΪΟΣ 2025'!D11</f>
        <v>915000</v>
      </c>
      <c r="D15" s="11">
        <f>'[1]ΜΑΪΟΣ 2025'!P11</f>
        <v>2690</v>
      </c>
      <c r="E15" s="11">
        <f>'[1]ΜΑΪΟΣ 2025'!L11</f>
        <v>900</v>
      </c>
    </row>
    <row r="16" spans="1:6" ht="24.95" customHeight="1" thickBot="1" x14ac:dyDescent="0.35">
      <c r="A16" s="1" t="s">
        <v>17</v>
      </c>
      <c r="B16" s="2" t="s">
        <v>98</v>
      </c>
      <c r="C16" s="11">
        <f>'[1]ΜΑΪΟΣ 2025'!D12</f>
        <v>9000</v>
      </c>
      <c r="D16" s="11">
        <f>'[1]ΜΑΪΟΣ 2025'!P12</f>
        <v>1089.94</v>
      </c>
      <c r="E16" s="11">
        <f>'[1]ΜΑΪΟΣ 2025'!L12</f>
        <v>869.44</v>
      </c>
    </row>
    <row r="17" spans="1:6" ht="24.95" customHeight="1" thickBot="1" x14ac:dyDescent="0.35">
      <c r="A17" s="1" t="s">
        <v>18</v>
      </c>
      <c r="B17" s="2" t="s">
        <v>99</v>
      </c>
      <c r="C17" s="11">
        <f>'[1]ΜΑΪΟΣ 2025'!D13</f>
        <v>44000</v>
      </c>
      <c r="D17" s="11">
        <f>'[1]ΜΑΪΟΣ 2025'!P13</f>
        <v>11248.76</v>
      </c>
      <c r="E17" s="11">
        <f>'[1]ΜΑΪΟΣ 2025'!L13</f>
        <v>11248.76</v>
      </c>
    </row>
    <row r="18" spans="1:6" ht="24.95" customHeight="1" thickBot="1" x14ac:dyDescent="0.35">
      <c r="A18" s="1" t="s">
        <v>19</v>
      </c>
      <c r="B18" s="2" t="s">
        <v>100</v>
      </c>
      <c r="C18" s="11">
        <f>'[1]ΜΑΪΟΣ 2025'!D14</f>
        <v>157000</v>
      </c>
      <c r="D18" s="11">
        <f>'[1]ΜΑΪΟΣ 2025'!P14</f>
        <v>62274.59</v>
      </c>
      <c r="E18" s="11">
        <f>'[1]ΜΑΪΟΣ 2025'!L14</f>
        <v>62274.59</v>
      </c>
    </row>
    <row r="19" spans="1:6" ht="24.95" customHeight="1" thickBot="1" x14ac:dyDescent="0.35">
      <c r="A19" s="1" t="s">
        <v>20</v>
      </c>
      <c r="B19" s="2" t="s">
        <v>101</v>
      </c>
      <c r="C19" s="11">
        <f>'[1]ΜΑΪΟΣ 2025'!D15</f>
        <v>94000</v>
      </c>
      <c r="D19" s="11">
        <f>'[1]ΜΑΪΟΣ 2025'!P15</f>
        <v>36629.279999999999</v>
      </c>
      <c r="E19" s="11">
        <f>'[1]ΜΑΪΟΣ 2025'!L15</f>
        <v>36629.279999999999</v>
      </c>
    </row>
    <row r="20" spans="1:6" ht="24.95" customHeight="1" thickBot="1" x14ac:dyDescent="0.35">
      <c r="A20" s="1" t="s">
        <v>21</v>
      </c>
      <c r="B20" s="2" t="s">
        <v>102</v>
      </c>
      <c r="C20" s="11">
        <f>'[1]ΜΑΪΟΣ 2025'!D16</f>
        <v>39000</v>
      </c>
      <c r="D20" s="11">
        <f>'[1]ΜΑΪΟΣ 2025'!P16</f>
        <v>11734.23</v>
      </c>
      <c r="E20" s="11">
        <f>'[1]ΜΑΪΟΣ 2025'!L16</f>
        <v>11734.23</v>
      </c>
    </row>
    <row r="21" spans="1:6" ht="24.95" customHeight="1" thickBot="1" x14ac:dyDescent="0.35">
      <c r="A21" s="1" t="s">
        <v>22</v>
      </c>
      <c r="B21" s="2" t="s">
        <v>103</v>
      </c>
      <c r="C21" s="11">
        <f>'[1]ΜΑΪΟΣ 2025'!D17</f>
        <v>382000</v>
      </c>
      <c r="D21" s="11">
        <f>'[1]ΜΑΪΟΣ 2025'!P17</f>
        <v>138731.75</v>
      </c>
      <c r="E21" s="11">
        <f>'[1]ΜΑΪΟΣ 2025'!L17</f>
        <v>138731.75</v>
      </c>
    </row>
    <row r="22" spans="1:6" ht="24.95" customHeight="1" thickBot="1" x14ac:dyDescent="0.35">
      <c r="A22" s="1" t="s">
        <v>23</v>
      </c>
      <c r="B22" s="2" t="s">
        <v>104</v>
      </c>
      <c r="C22" s="11">
        <f>'[1]ΜΑΪΟΣ 2025'!D18</f>
        <v>141000</v>
      </c>
      <c r="D22" s="11">
        <f>'[1]ΜΑΪΟΣ 2025'!P18</f>
        <v>55754.31</v>
      </c>
      <c r="E22" s="11">
        <f>'[1]ΜΑΪΟΣ 2025'!L18</f>
        <v>55754.31</v>
      </c>
    </row>
    <row r="23" spans="1:6" ht="24.95" customHeight="1" thickBot="1" x14ac:dyDescent="0.35">
      <c r="A23" s="1" t="s">
        <v>24</v>
      </c>
      <c r="B23" s="2" t="s">
        <v>105</v>
      </c>
      <c r="C23" s="11">
        <f>'[1]ΜΑΪΟΣ 2025'!D19</f>
        <v>522000</v>
      </c>
      <c r="D23" s="11">
        <f>'[1]ΜΑΪΟΣ 2025'!P19</f>
        <v>211652.28</v>
      </c>
      <c r="E23" s="11">
        <f>'[1]ΜΑΪΟΣ 2025'!L19</f>
        <v>211652.28</v>
      </c>
    </row>
    <row r="24" spans="1:6" ht="24.95" customHeight="1" thickBot="1" x14ac:dyDescent="0.35">
      <c r="A24" s="1" t="s">
        <v>25</v>
      </c>
      <c r="B24" s="2" t="s">
        <v>106</v>
      </c>
      <c r="C24" s="11">
        <f>'[1]ΜΑΪΟΣ 2025'!D20</f>
        <v>251000</v>
      </c>
      <c r="D24" s="11">
        <f>'[1]ΜΑΪΟΣ 2025'!P20</f>
        <v>85911.38</v>
      </c>
      <c r="E24" s="11">
        <f>'[1]ΜΑΪΟΣ 2025'!L20</f>
        <v>85911.38</v>
      </c>
    </row>
    <row r="25" spans="1:6" ht="24.95" customHeight="1" thickBot="1" x14ac:dyDescent="0.35">
      <c r="A25" s="1" t="s">
        <v>26</v>
      </c>
      <c r="B25" s="2" t="s">
        <v>27</v>
      </c>
      <c r="C25" s="11">
        <f>'[1]ΜΑΪΟΣ 2025'!D21</f>
        <v>1000</v>
      </c>
      <c r="D25" s="11">
        <f>'[1]ΜΑΪΟΣ 2025'!P21</f>
        <v>0</v>
      </c>
      <c r="E25" s="11">
        <f>'[1]ΜΑΪΟΣ 2025'!L21</f>
        <v>0</v>
      </c>
    </row>
    <row r="26" spans="1:6" ht="24.95" customHeight="1" thickBot="1" x14ac:dyDescent="0.35">
      <c r="A26" s="1" t="s">
        <v>28</v>
      </c>
      <c r="B26" s="2" t="s">
        <v>29</v>
      </c>
      <c r="C26" s="11">
        <f>'[1]ΜΑΪΟΣ 2025'!D22</f>
        <v>60000</v>
      </c>
      <c r="D26" s="11">
        <f>'[1]ΜΑΪΟΣ 2025'!P22</f>
        <v>140.66</v>
      </c>
      <c r="E26" s="11">
        <f>'[1]ΜΑΪΟΣ 2025'!L22</f>
        <v>140.66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1">
        <f>'[1]ΜΑΪΟΣ 2025'!D23</f>
        <v>22000</v>
      </c>
      <c r="D27" s="11">
        <f>'[1]ΜΑΪΟΣ 2025'!P23</f>
        <v>347.2</v>
      </c>
      <c r="E27" s="11">
        <f>'[1]ΜΑΪΟΣ 2025'!L23</f>
        <v>347.2</v>
      </c>
    </row>
    <row r="28" spans="1:6" ht="24.95" customHeight="1" thickBot="1" x14ac:dyDescent="0.35">
      <c r="A28" s="1" t="s">
        <v>32</v>
      </c>
      <c r="B28" s="2" t="s">
        <v>107</v>
      </c>
      <c r="C28" s="11">
        <f>'[1]ΜΑΪΟΣ 2025'!D24</f>
        <v>2000</v>
      </c>
      <c r="D28" s="11">
        <f>'[1]ΜΑΪΟΣ 2025'!P24</f>
        <v>825.45</v>
      </c>
      <c r="E28" s="11">
        <f>'[1]ΜΑΪΟΣ 2025'!L24</f>
        <v>825.45</v>
      </c>
    </row>
    <row r="29" spans="1:6" ht="24.95" customHeight="1" thickBot="1" x14ac:dyDescent="0.35">
      <c r="A29" s="1" t="s">
        <v>33</v>
      </c>
      <c r="B29" s="2" t="s">
        <v>108</v>
      </c>
      <c r="C29" s="11">
        <f>'[1]ΜΑΪΟΣ 2025'!D25</f>
        <v>25000</v>
      </c>
      <c r="D29" s="11">
        <f>'[1]ΜΑΪΟΣ 2025'!P25</f>
        <v>3522.47</v>
      </c>
      <c r="E29" s="11">
        <f>'[1]ΜΑΪΟΣ 2025'!L25</f>
        <v>3522.47</v>
      </c>
    </row>
    <row r="30" spans="1:6" ht="24.95" customHeight="1" thickBot="1" x14ac:dyDescent="0.35">
      <c r="A30" s="1" t="s">
        <v>34</v>
      </c>
      <c r="B30" s="2" t="s">
        <v>35</v>
      </c>
      <c r="C30" s="11">
        <f>'[1]ΜΑΪΟΣ 2025'!D26</f>
        <v>10000</v>
      </c>
      <c r="D30" s="11">
        <f>'[1]ΜΑΪΟΣ 2025'!P26</f>
        <v>2149.19</v>
      </c>
      <c r="E30" s="11">
        <f>'[1]ΜΑΪΟΣ 2025'!L26</f>
        <v>2149.19</v>
      </c>
    </row>
    <row r="31" spans="1:6" ht="24.95" customHeight="1" thickBot="1" x14ac:dyDescent="0.35">
      <c r="A31" s="1" t="s">
        <v>36</v>
      </c>
      <c r="B31" s="2" t="s">
        <v>109</v>
      </c>
      <c r="C31" s="11">
        <f>'[1]ΜΑΪΟΣ 2025'!D27</f>
        <v>1000</v>
      </c>
      <c r="D31" s="11">
        <f>'[1]ΜΑΪΟΣ 2025'!P27</f>
        <v>169.99</v>
      </c>
      <c r="E31" s="11">
        <f>'[1]ΜΑΪΟΣ 2025'!L27</f>
        <v>169.99</v>
      </c>
    </row>
    <row r="32" spans="1:6" ht="24.95" customHeight="1" thickBot="1" x14ac:dyDescent="0.35">
      <c r="A32" s="1" t="s">
        <v>37</v>
      </c>
      <c r="B32" s="2" t="s">
        <v>38</v>
      </c>
      <c r="C32" s="11">
        <f>'[1]ΜΑΪΟΣ 2025'!D28</f>
        <v>136000</v>
      </c>
      <c r="D32" s="11">
        <f>'[1]ΜΑΪΟΣ 2025'!P28</f>
        <v>11408.04</v>
      </c>
      <c r="E32" s="11">
        <f>'[1]ΜΑΪΟΣ 2025'!L28</f>
        <v>11408.04</v>
      </c>
    </row>
    <row r="33" spans="1:5" ht="24.95" customHeight="1" thickBot="1" x14ac:dyDescent="0.35">
      <c r="A33" s="1" t="s">
        <v>39</v>
      </c>
      <c r="B33" s="2" t="s">
        <v>40</v>
      </c>
      <c r="C33" s="11">
        <f>'[1]ΜΑΪΟΣ 2025'!D29</f>
        <v>27000</v>
      </c>
      <c r="D33" s="11">
        <f>'[1]ΜΑΪΟΣ 2025'!P29</f>
        <v>6232.25</v>
      </c>
      <c r="E33" s="11">
        <f>'[1]ΜΑΪΟΣ 2025'!L29</f>
        <v>6232.25</v>
      </c>
    </row>
    <row r="34" spans="1:5" ht="24.95" customHeight="1" thickBot="1" x14ac:dyDescent="0.35">
      <c r="A34" s="1" t="s">
        <v>41</v>
      </c>
      <c r="B34" s="2" t="s">
        <v>42</v>
      </c>
      <c r="C34" s="11">
        <f>'[1]ΜΑΪΟΣ 2025'!D30</f>
        <v>2000</v>
      </c>
      <c r="D34" s="11">
        <f>'[1]ΜΑΪΟΣ 2025'!P30</f>
        <v>625.41</v>
      </c>
      <c r="E34" s="11">
        <f>'[1]ΜΑΪΟΣ 2025'!L30</f>
        <v>625.41</v>
      </c>
    </row>
    <row r="35" spans="1:5" ht="24.95" customHeight="1" thickBot="1" x14ac:dyDescent="0.35">
      <c r="A35" s="1" t="s">
        <v>43</v>
      </c>
      <c r="B35" s="2" t="s">
        <v>44</v>
      </c>
      <c r="C35" s="11">
        <f>'[1]ΜΑΪΟΣ 2025'!D31</f>
        <v>3500</v>
      </c>
      <c r="D35" s="11">
        <f>'[1]ΜΑΪΟΣ 2025'!P31</f>
        <v>1328.35</v>
      </c>
      <c r="E35" s="11">
        <f>'[1]ΜΑΪΟΣ 2025'!L31</f>
        <v>1328.35</v>
      </c>
    </row>
    <row r="36" spans="1:5" ht="24.95" customHeight="1" thickBot="1" x14ac:dyDescent="0.35">
      <c r="A36" s="1" t="s">
        <v>45</v>
      </c>
      <c r="B36" s="2" t="s">
        <v>46</v>
      </c>
      <c r="C36" s="11">
        <f>'[1]ΜΑΪΟΣ 2025'!D32</f>
        <v>20000</v>
      </c>
      <c r="D36" s="11">
        <f>'[1]ΜΑΪΟΣ 2025'!P32</f>
        <v>0</v>
      </c>
      <c r="E36" s="11">
        <f>'[1]ΜΑΪΟΣ 2025'!L32</f>
        <v>0</v>
      </c>
    </row>
    <row r="37" spans="1:5" ht="24.95" customHeight="1" thickBot="1" x14ac:dyDescent="0.35">
      <c r="A37" s="1" t="s">
        <v>47</v>
      </c>
      <c r="B37" s="2" t="s">
        <v>48</v>
      </c>
      <c r="C37" s="11">
        <f>'[1]ΜΑΪΟΣ 2025'!D33</f>
        <v>4000</v>
      </c>
      <c r="D37" s="11">
        <f>'[1]ΜΑΪΟΣ 2025'!P33</f>
        <v>0</v>
      </c>
      <c r="E37" s="11">
        <f>'[1]ΜΑΪΟΣ 2025'!L33</f>
        <v>0</v>
      </c>
    </row>
    <row r="38" spans="1:5" ht="24.95" customHeight="1" thickBot="1" x14ac:dyDescent="0.35">
      <c r="A38" s="1" t="s">
        <v>49</v>
      </c>
      <c r="B38" s="2" t="s">
        <v>50</v>
      </c>
      <c r="C38" s="11">
        <f>'[1]ΜΑΪΟΣ 2025'!D34</f>
        <v>300000</v>
      </c>
      <c r="D38" s="11">
        <f>'[1]ΜΑΪΟΣ 2025'!P34</f>
        <v>78661.960000000006</v>
      </c>
      <c r="E38" s="11">
        <f>'[1]ΜΑΪΟΣ 2025'!L34</f>
        <v>78661.960000000006</v>
      </c>
    </row>
    <row r="39" spans="1:5" ht="24.95" customHeight="1" thickBot="1" x14ac:dyDescent="0.35">
      <c r="A39" s="1" t="s">
        <v>51</v>
      </c>
      <c r="B39" s="2" t="s">
        <v>52</v>
      </c>
      <c r="C39" s="11">
        <f>'[1]ΜΑΪΟΣ 2025'!D35</f>
        <v>50000</v>
      </c>
      <c r="D39" s="11">
        <f>'[1]ΜΑΪΟΣ 2025'!P35</f>
        <v>23084.73</v>
      </c>
      <c r="E39" s="11">
        <f>'[1]ΜΑΪΟΣ 2025'!L35</f>
        <v>23084.73</v>
      </c>
    </row>
    <row r="40" spans="1:5" ht="24.95" customHeight="1" thickBot="1" x14ac:dyDescent="0.35">
      <c r="A40" s="1" t="s">
        <v>53</v>
      </c>
      <c r="B40" s="2" t="s">
        <v>54</v>
      </c>
      <c r="C40" s="11">
        <f>'[1]ΜΑΪΟΣ 2025'!D36</f>
        <v>6000</v>
      </c>
      <c r="D40" s="11">
        <f>'[1]ΜΑΪΟΣ 2025'!P36</f>
        <v>2505.15</v>
      </c>
      <c r="E40" s="11">
        <f>'[1]ΜΑΪΟΣ 2025'!L36</f>
        <v>2505.15</v>
      </c>
    </row>
    <row r="41" spans="1:5" ht="24.95" customHeight="1" thickBot="1" x14ac:dyDescent="0.35">
      <c r="A41" s="1" t="s">
        <v>55</v>
      </c>
      <c r="B41" s="2" t="s">
        <v>56</v>
      </c>
      <c r="C41" s="11">
        <f>'[1]ΜΑΪΟΣ 2025'!D37</f>
        <v>230000</v>
      </c>
      <c r="D41" s="11">
        <f>'[1]ΜΑΪΟΣ 2025'!P37</f>
        <v>56300.02</v>
      </c>
      <c r="E41" s="11">
        <f>'[1]ΜΑΪΟΣ 2025'!L37</f>
        <v>55394.82</v>
      </c>
    </row>
    <row r="42" spans="1:5" ht="24.95" customHeight="1" thickBot="1" x14ac:dyDescent="0.35">
      <c r="A42" s="1" t="s">
        <v>57</v>
      </c>
      <c r="B42" s="2" t="s">
        <v>110</v>
      </c>
      <c r="C42" s="11">
        <f>'[1]ΜΑΪΟΣ 2025'!D38</f>
        <v>45000</v>
      </c>
      <c r="D42" s="11">
        <f>'[1]ΜΑΪΟΣ 2025'!P38</f>
        <v>0</v>
      </c>
      <c r="E42" s="11">
        <f>'[1]ΜΑΪΟΣ 2025'!L38</f>
        <v>0</v>
      </c>
    </row>
    <row r="43" spans="1:5" ht="24.95" customHeight="1" thickBot="1" x14ac:dyDescent="0.35">
      <c r="A43" s="1" t="s">
        <v>58</v>
      </c>
      <c r="B43" s="2" t="s">
        <v>111</v>
      </c>
      <c r="C43" s="11">
        <f>'[1]ΜΑΪΟΣ 2025'!D39</f>
        <v>1000</v>
      </c>
      <c r="D43" s="11">
        <f>'[1]ΜΑΪΟΣ 2025'!P39</f>
        <v>571.89</v>
      </c>
      <c r="E43" s="11">
        <f>'[1]ΜΑΪΟΣ 2025'!L39</f>
        <v>571.89</v>
      </c>
    </row>
    <row r="44" spans="1:5" ht="24.95" customHeight="1" thickBot="1" x14ac:dyDescent="0.35">
      <c r="A44" s="1" t="s">
        <v>59</v>
      </c>
      <c r="B44" s="2" t="s">
        <v>60</v>
      </c>
      <c r="C44" s="11">
        <f>'[1]ΜΑΪΟΣ 2025'!D40</f>
        <v>350000</v>
      </c>
      <c r="D44" s="11">
        <f>'[1]ΜΑΪΟΣ 2025'!P40</f>
        <v>96289.87</v>
      </c>
      <c r="E44" s="11">
        <f>'[1]ΜΑΪΟΣ 2025'!L40</f>
        <v>96289.87</v>
      </c>
    </row>
    <row r="45" spans="1:5" ht="24.95" customHeight="1" thickBot="1" x14ac:dyDescent="0.35">
      <c r="A45" s="1" t="s">
        <v>61</v>
      </c>
      <c r="B45" s="2" t="s">
        <v>62</v>
      </c>
      <c r="C45" s="11">
        <f>'[1]ΜΑΪΟΣ 2025'!D41</f>
        <v>50000</v>
      </c>
      <c r="D45" s="11">
        <f>'[1]ΜΑΪΟΣ 2025'!P41</f>
        <v>2710</v>
      </c>
      <c r="E45" s="11">
        <f>'[1]ΜΑΪΟΣ 2025'!L41</f>
        <v>1680</v>
      </c>
    </row>
    <row r="46" spans="1:5" ht="24.95" customHeight="1" thickBot="1" x14ac:dyDescent="0.35">
      <c r="A46" s="1" t="s">
        <v>63</v>
      </c>
      <c r="B46" s="2" t="s">
        <v>64</v>
      </c>
      <c r="C46" s="11">
        <f>'[1]ΜΑΪΟΣ 2025'!D42</f>
        <v>40000</v>
      </c>
      <c r="D46" s="11">
        <f>'[1]ΜΑΪΟΣ 2025'!P42</f>
        <v>6290.89</v>
      </c>
      <c r="E46" s="11">
        <f>'[1]ΜΑΪΟΣ 2025'!L42</f>
        <v>4583.3999999999996</v>
      </c>
    </row>
    <row r="47" spans="1:5" ht="24.95" customHeight="1" thickBot="1" x14ac:dyDescent="0.35">
      <c r="A47" s="1" t="s">
        <v>65</v>
      </c>
      <c r="B47" s="2" t="s">
        <v>66</v>
      </c>
      <c r="C47" s="11">
        <f>'[1]ΜΑΪΟΣ 2025'!D43</f>
        <v>40000</v>
      </c>
      <c r="D47" s="11">
        <f>'[1]ΜΑΪΟΣ 2025'!P43</f>
        <v>2938</v>
      </c>
      <c r="E47" s="11">
        <f>'[1]ΜΑΪΟΣ 2025'!L43</f>
        <v>2113</v>
      </c>
    </row>
    <row r="48" spans="1:5" ht="24.95" customHeight="1" thickBot="1" x14ac:dyDescent="0.35">
      <c r="A48" s="1" t="s">
        <v>67</v>
      </c>
      <c r="B48" s="2" t="s">
        <v>68</v>
      </c>
      <c r="C48" s="11">
        <f>'[1]ΜΑΪΟΣ 2025'!D44</f>
        <v>40000</v>
      </c>
      <c r="D48" s="11">
        <f>'[1]ΜΑΪΟΣ 2025'!P44</f>
        <v>1881.25</v>
      </c>
      <c r="E48" s="11">
        <f>'[1]ΜΑΪΟΣ 2025'!L44</f>
        <v>1881.25</v>
      </c>
    </row>
    <row r="49" spans="1:5" ht="24.95" customHeight="1" thickBot="1" x14ac:dyDescent="0.35">
      <c r="A49" s="5" t="s">
        <v>69</v>
      </c>
      <c r="B49" s="6" t="s">
        <v>70</v>
      </c>
      <c r="C49" s="11">
        <f>'[1]ΜΑΪΟΣ 2025'!D45</f>
        <v>40000</v>
      </c>
      <c r="D49" s="11">
        <f>'[1]ΜΑΪΟΣ 2025'!P45</f>
        <v>0</v>
      </c>
      <c r="E49" s="11">
        <f>'[1]ΜΑΪΟΣ 2025'!L45</f>
        <v>0</v>
      </c>
    </row>
    <row r="50" spans="1:5" ht="24.95" customHeight="1" thickBot="1" x14ac:dyDescent="0.35">
      <c r="A50" s="1" t="s">
        <v>87</v>
      </c>
      <c r="B50" s="2" t="s">
        <v>112</v>
      </c>
      <c r="C50" s="11">
        <f>'[1]ΜΑΪΟΣ 2025'!D46</f>
        <v>1000</v>
      </c>
      <c r="D50" s="11">
        <f>'[1]ΜΑΪΟΣ 2025'!P46</f>
        <v>0</v>
      </c>
      <c r="E50" s="11">
        <f>'[1]ΜΑΪΟΣ 2025'!L46</f>
        <v>0</v>
      </c>
    </row>
    <row r="51" spans="1:5" ht="24.95" customHeight="1" thickBot="1" x14ac:dyDescent="0.35">
      <c r="A51" s="1" t="s">
        <v>71</v>
      </c>
      <c r="B51" s="2" t="s">
        <v>72</v>
      </c>
      <c r="C51" s="11">
        <f>'[1]ΜΑΪΟΣ 2025'!D47</f>
        <v>30000</v>
      </c>
      <c r="D51" s="11">
        <f>'[1]ΜΑΪΟΣ 2025'!P47</f>
        <v>9880.14</v>
      </c>
      <c r="E51" s="11">
        <f>'[1]ΜΑΪΟΣ 2025'!L47</f>
        <v>9880.14</v>
      </c>
    </row>
    <row r="52" spans="1:5" ht="24.95" customHeight="1" thickBot="1" x14ac:dyDescent="0.35">
      <c r="A52" s="1" t="s">
        <v>73</v>
      </c>
      <c r="B52" s="2" t="s">
        <v>74</v>
      </c>
      <c r="C52" s="11">
        <f>'[1]ΜΑΪΟΣ 2025'!D48</f>
        <v>1220500</v>
      </c>
      <c r="D52" s="11">
        <f>'[1]ΜΑΪΟΣ 2025'!P48</f>
        <v>113907.46</v>
      </c>
      <c r="E52" s="11">
        <f>'[1]ΜΑΪΟΣ 2025'!L48</f>
        <v>93817</v>
      </c>
    </row>
    <row r="53" spans="1:5" ht="24.95" customHeight="1" thickBot="1" x14ac:dyDescent="0.35">
      <c r="A53" s="1" t="s">
        <v>85</v>
      </c>
      <c r="B53" s="2" t="s">
        <v>86</v>
      </c>
      <c r="C53" s="11">
        <f>'[1]ΜΑΪΟΣ 2025'!D49</f>
        <v>3000</v>
      </c>
      <c r="D53" s="11">
        <f>'[1]ΜΑΪΟΣ 2025'!P49</f>
        <v>324.94</v>
      </c>
      <c r="E53" s="11">
        <f>'[1]ΜΑΪΟΣ 2025'!L49</f>
        <v>324.94</v>
      </c>
    </row>
    <row r="54" spans="1:5" ht="24.95" customHeight="1" thickBot="1" x14ac:dyDescent="0.35">
      <c r="A54" s="1" t="s">
        <v>75</v>
      </c>
      <c r="B54" s="2" t="s">
        <v>76</v>
      </c>
      <c r="C54" s="11">
        <f>'[1]ΜΑΪΟΣ 2025'!D50</f>
        <v>1965000</v>
      </c>
      <c r="D54" s="11">
        <f>'[1]ΜΑΪΟΣ 2025'!P50</f>
        <v>36334.83</v>
      </c>
      <c r="E54" s="11">
        <f>'[1]ΜΑΪΟΣ 2025'!L50</f>
        <v>36334.83</v>
      </c>
    </row>
    <row r="55" spans="1:5" ht="24.95" customHeight="1" thickBot="1" x14ac:dyDescent="0.35">
      <c r="A55" s="1" t="s">
        <v>77</v>
      </c>
      <c r="B55" s="2" t="s">
        <v>113</v>
      </c>
      <c r="C55" s="11">
        <f>'[1]ΜΑΪΟΣ 2025'!D51</f>
        <v>15000</v>
      </c>
      <c r="D55" s="11">
        <f>'[1]ΜΑΪΟΣ 2025'!P51</f>
        <v>0</v>
      </c>
      <c r="E55" s="11">
        <f>'[1]ΜΑΪΟΣ 2025'!L51</f>
        <v>0</v>
      </c>
    </row>
    <row r="56" spans="1:5" ht="24.95" customHeight="1" thickBot="1" x14ac:dyDescent="0.35">
      <c r="A56" s="1" t="s">
        <v>78</v>
      </c>
      <c r="B56" s="2" t="s">
        <v>114</v>
      </c>
      <c r="C56" s="11">
        <f>'[1]ΜΑΪΟΣ 2025'!D52</f>
        <v>15000</v>
      </c>
      <c r="D56" s="11">
        <f>'[1]ΜΑΪΟΣ 2025'!P52</f>
        <v>515.46</v>
      </c>
      <c r="E56" s="11">
        <f>'[1]ΜΑΪΟΣ 2025'!L52</f>
        <v>515.46</v>
      </c>
    </row>
    <row r="57" spans="1:5" ht="24.95" customHeight="1" thickBot="1" x14ac:dyDescent="0.35">
      <c r="A57" s="1" t="s">
        <v>79</v>
      </c>
      <c r="B57" s="2" t="s">
        <v>115</v>
      </c>
      <c r="C57" s="11">
        <f>'[1]ΜΑΪΟΣ 2025'!D53</f>
        <v>892000</v>
      </c>
      <c r="D57" s="11">
        <f>'[1]ΜΑΪΟΣ 2025'!P53</f>
        <v>597.67999999999995</v>
      </c>
      <c r="E57" s="11">
        <f>'[1]ΜΑΪΟΣ 2025'!L53</f>
        <v>597.67999999999995</v>
      </c>
    </row>
    <row r="58" spans="1:5" ht="24.95" customHeight="1" thickBot="1" x14ac:dyDescent="0.35">
      <c r="A58" s="1" t="s">
        <v>80</v>
      </c>
      <c r="B58" s="2" t="s">
        <v>116</v>
      </c>
      <c r="C58" s="11">
        <f>'[1]ΜΑΪΟΣ 2025'!D54</f>
        <v>196000</v>
      </c>
      <c r="D58" s="11">
        <f>'[1]ΜΑΪΟΣ 2025'!P54</f>
        <v>161368.51999999999</v>
      </c>
      <c r="E58" s="11">
        <f>'[1]ΜΑΪΟΣ 2025'!L54</f>
        <v>161368.51999999999</v>
      </c>
    </row>
    <row r="59" spans="1:5" ht="24.95" customHeight="1" thickBot="1" x14ac:dyDescent="0.35">
      <c r="A59" s="1" t="s">
        <v>81</v>
      </c>
      <c r="B59" s="2" t="s">
        <v>117</v>
      </c>
      <c r="C59" s="11">
        <f>'[1]ΜΑΪΟΣ 2025'!D55</f>
        <v>30000</v>
      </c>
      <c r="D59" s="11">
        <f>'[1]ΜΑΪΟΣ 2025'!P55</f>
        <v>5239.33</v>
      </c>
      <c r="E59" s="11">
        <f>'[1]ΜΑΪΟΣ 2025'!L55</f>
        <v>5239.33</v>
      </c>
    </row>
    <row r="60" spans="1:5" ht="24.95" customHeight="1" thickBot="1" x14ac:dyDescent="0.35">
      <c r="A60" s="7" t="s">
        <v>82</v>
      </c>
      <c r="B60" s="8" t="s">
        <v>118</v>
      </c>
      <c r="C60" s="12">
        <f>'[1]ΜΑΪΟΣ 2025'!D56</f>
        <v>65000</v>
      </c>
      <c r="D60" s="11">
        <f>'[1]ΜΑΪΟΣ 2025'!P56</f>
        <v>0</v>
      </c>
      <c r="E60" s="11">
        <f>'[1]ΜΑΪΟΣ 2025'!L56</f>
        <v>0</v>
      </c>
    </row>
    <row r="61" spans="1:5" ht="24.95" customHeight="1" thickTop="1" x14ac:dyDescent="0.3">
      <c r="A61" s="9" t="s">
        <v>2</v>
      </c>
      <c r="B61" s="10"/>
      <c r="C61" s="13">
        <f>SUM(C6:C60)</f>
        <v>20296000</v>
      </c>
      <c r="D61" s="13">
        <f>SUM(D6:D60)</f>
        <v>5506433.3300000001</v>
      </c>
      <c r="E61" s="13">
        <f>SUM(E6:E60)</f>
        <v>5313755.620000001</v>
      </c>
    </row>
  </sheetData>
  <mergeCells count="4">
    <mergeCell ref="A1:E1"/>
    <mergeCell ref="A2:E2"/>
    <mergeCell ref="A3:E3"/>
    <mergeCell ref="A4:E4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 xml:space="preserve">&amp;C&amp;"-,Έντονα"ΕΚΤΕΛΕΣΗ ΠΡΟΫΠΟΛΟΓΙΣΜΟΥ 2025&amp;R&amp;K000000Έγγραφο ΑΣΕΠ με 
Α.Π.821/2025/ΕΣΕ/02-06-2025   
και ΨΒΦΧ6Η6-ΥΚΨ
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ΜΑΪΟΣ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2025-06-02T10:16:05Z</dcterms:modified>
</cp:coreProperties>
</file>